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ПК\Desktop\"/>
    </mc:Choice>
  </mc:AlternateContent>
  <bookViews>
    <workbookView xWindow="0" yWindow="0" windowWidth="28800" windowHeight="12345"/>
  </bookViews>
  <sheets>
    <sheet name="Навігація" sheetId="1" r:id="rId1"/>
    <sheet name="RAC Побутові" sheetId="2" r:id="rId2"/>
    <sheet name="LCAC Multi" sheetId="3" r:id="rId3"/>
    <sheet name="LCAC Напівпром" sheetId="4" r:id="rId4"/>
    <sheet name="Multi Units Combinations" sheetId="5" r:id="rId5"/>
    <sheet name="Boiler" sheetId="6" r:id="rId6"/>
    <sheet name="Humidifier Air" sheetId="7" r:id="rId7"/>
    <sheet name="PV Modules" sheetId="8" r:id="rId8"/>
    <sheet name="Battery Systems" sheetId="9" r:id="rId9"/>
  </sheets>
  <calcPr calcId="162913"/>
</workbook>
</file>

<file path=xl/calcChain.xml><?xml version="1.0" encoding="utf-8"?>
<calcChain xmlns="http://schemas.openxmlformats.org/spreadsheetml/2006/main">
  <c r="L29" i="2" l="1"/>
  <c r="L28" i="2"/>
  <c r="L27" i="2"/>
  <c r="L26" i="2"/>
  <c r="M28" i="4" l="1"/>
  <c r="M27" i="4"/>
  <c r="M26" i="4"/>
  <c r="M25" i="4"/>
  <c r="M24" i="4"/>
  <c r="M22" i="4"/>
  <c r="M21" i="4"/>
  <c r="M20" i="4"/>
  <c r="M19" i="4"/>
  <c r="M18" i="4"/>
  <c r="M16" i="4"/>
  <c r="M15" i="4"/>
  <c r="M14" i="4"/>
  <c r="M13" i="4"/>
  <c r="M12" i="4"/>
  <c r="L26" i="3"/>
  <c r="L25" i="3"/>
  <c r="L24" i="3"/>
  <c r="L23" i="3"/>
  <c r="L21" i="3"/>
  <c r="L20" i="3"/>
  <c r="L19" i="3"/>
  <c r="L18" i="3"/>
  <c r="L16" i="3"/>
  <c r="L15" i="3"/>
  <c r="L14" i="3"/>
  <c r="L13" i="3"/>
  <c r="L12" i="3"/>
  <c r="L24" i="2"/>
  <c r="L23" i="2"/>
  <c r="L21" i="2"/>
  <c r="L20" i="2"/>
  <c r="L19" i="2"/>
  <c r="L18" i="2"/>
  <c r="L16" i="2"/>
  <c r="L15" i="2"/>
  <c r="L14" i="2"/>
  <c r="L13" i="2"/>
  <c r="L12" i="2"/>
  <c r="N29" i="2" l="1"/>
  <c r="N28" i="2"/>
  <c r="N27" i="2"/>
  <c r="N26" i="2"/>
  <c r="O28" i="4" l="1"/>
  <c r="O27" i="4"/>
  <c r="O26" i="4"/>
  <c r="O25" i="4"/>
  <c r="O24" i="4"/>
  <c r="O22" i="4"/>
  <c r="O21" i="4"/>
  <c r="O20" i="4"/>
  <c r="O19" i="4"/>
  <c r="O18" i="4"/>
  <c r="O16" i="4"/>
  <c r="O15" i="4"/>
  <c r="O14" i="4"/>
  <c r="O13" i="4"/>
  <c r="O12" i="4"/>
  <c r="N26" i="3"/>
  <c r="N25" i="3"/>
  <c r="N24" i="3"/>
  <c r="N23" i="3"/>
  <c r="N21" i="3"/>
  <c r="N20" i="3"/>
  <c r="N19" i="3"/>
  <c r="N18" i="3"/>
  <c r="N16" i="3"/>
  <c r="N15" i="3"/>
  <c r="N14" i="3"/>
  <c r="N13" i="3"/>
  <c r="N12" i="3"/>
  <c r="N21" i="2"/>
  <c r="N20" i="2"/>
  <c r="N19" i="2"/>
  <c r="N18" i="2"/>
  <c r="N24" i="2"/>
  <c r="N23" i="2"/>
  <c r="N16" i="2"/>
  <c r="N15" i="2"/>
  <c r="N14" i="2"/>
  <c r="N13" i="2"/>
  <c r="N12" i="2"/>
</calcChain>
</file>

<file path=xl/sharedStrings.xml><?xml version="1.0" encoding="utf-8"?>
<sst xmlns="http://schemas.openxmlformats.org/spreadsheetml/2006/main" count="861" uniqueCount="488">
  <si>
    <t>Welcome to the Future of Air</t>
  </si>
  <si>
    <t>Навігація</t>
  </si>
  <si>
    <t>Multi Units Combinations</t>
  </si>
  <si>
    <t>Каталог</t>
  </si>
  <si>
    <t>Фото</t>
  </si>
  <si>
    <t>Модель</t>
  </si>
  <si>
    <t>Холодоагент</t>
  </si>
  <si>
    <t>Холодильна потужність, кВт</t>
  </si>
  <si>
    <t>Теплова потужність, кВт</t>
  </si>
  <si>
    <t>Споживана потужність охолодження, кВт</t>
  </si>
  <si>
    <t>Споживана теплова потужність, кВт</t>
  </si>
  <si>
    <t>SEER(CLASS) / SCOP (CLASS)</t>
  </si>
  <si>
    <t>Компресор</t>
  </si>
  <si>
    <t>Розміри зовнішнього блоку (ШхВхГ), мм</t>
  </si>
  <si>
    <t>Розміри внутрішнього блоку (ШхВхГ), мм</t>
  </si>
  <si>
    <t>Роздрібна ціна, ГРН</t>
  </si>
  <si>
    <t>Роздрібна ціна, $</t>
  </si>
  <si>
    <t>Вставте Вашу знижку %</t>
  </si>
  <si>
    <t>Наявність</t>
  </si>
  <si>
    <t>Серія "DIFA" Inverter, Heating -15 C R32</t>
  </si>
  <si>
    <t>TAD AL-09SDIFA</t>
  </si>
  <si>
    <t>R32</t>
  </si>
  <si>
    <t>2,5 (0,9 - 2,9)</t>
  </si>
  <si>
    <t>2,7 (0,7 - 3,3)</t>
  </si>
  <si>
    <t>0,75 (0,08 - 1,43)</t>
  </si>
  <si>
    <t>0,72 (0,14 - 1,55)</t>
  </si>
  <si>
    <t>6,1(А++)/5,1(А++)</t>
  </si>
  <si>
    <t>CRSS (SANYO)</t>
  </si>
  <si>
    <t>821x283x200</t>
  </si>
  <si>
    <t>830x540x325</t>
  </si>
  <si>
    <t>Немає</t>
  </si>
  <si>
    <t>TAD AL-12SDIFA</t>
  </si>
  <si>
    <t>3,4 (1,3 - 3,9)</t>
  </si>
  <si>
    <t>3,5 (0,8 - 4,2)</t>
  </si>
  <si>
    <t>1,02 (0,09 - 1,56)</t>
  </si>
  <si>
    <t>0,94 (0,14 - 1,65)</t>
  </si>
  <si>
    <t>6,1(А++)/5,2(А++)</t>
  </si>
  <si>
    <t>TAD AL-18SDIFA</t>
  </si>
  <si>
    <t>5,3 (1,0 - 6,7)</t>
  </si>
  <si>
    <t>5,5 (1,1 - 6,8)</t>
  </si>
  <si>
    <t>1,54 (0,32 - 2,46)</t>
  </si>
  <si>
    <t>1,48 (0,35 - 2,30)</t>
  </si>
  <si>
    <t>6,3(А++)/5,1(А++)</t>
  </si>
  <si>
    <r>
      <rPr>
        <sz val="10"/>
        <color theme="1"/>
        <rFont val="Arial"/>
      </rPr>
      <t>PANASONIC</t>
    </r>
  </si>
  <si>
    <t>972x302x224</t>
  </si>
  <si>
    <t>890x598x372</t>
  </si>
  <si>
    <t>TAD AL-24SDIFA</t>
  </si>
  <si>
    <t>6,4 (1,4 - 7,0)</t>
  </si>
  <si>
    <t>6,6 (1,5 - 7,9)</t>
  </si>
  <si>
    <t>1,84 (0,38 - 2,80)</t>
  </si>
  <si>
    <t>1,75 (0,40 - 2,50)</t>
  </si>
  <si>
    <t>6,4(А++)/5,1(А+++)</t>
  </si>
  <si>
    <t>1081x327x248</t>
  </si>
  <si>
    <t>960×700×396</t>
  </si>
  <si>
    <t>Серія ALPHA PRO Inverter, Heating -15 C R32</t>
  </si>
  <si>
    <t>TAD GI-07 WIFI</t>
  </si>
  <si>
    <t>2,20 (0,37 - 2,53)</t>
  </si>
  <si>
    <t>2,30 (0,51 - 2,60)</t>
  </si>
  <si>
    <t>0,608 (0,10 - 0,95)</t>
  </si>
  <si>
    <t>0,602 (0,10 - 0,91)</t>
  </si>
  <si>
    <t>6.1(А++)/4.6(А++)</t>
  </si>
  <si>
    <t>GREE</t>
  </si>
  <si>
    <t>710x450x293</t>
  </si>
  <si>
    <t>744x254x185</t>
  </si>
  <si>
    <t>В наявності</t>
  </si>
  <si>
    <t>TAD GI-09 WIFI</t>
  </si>
  <si>
    <t>2,60 (0,44 - 3,00)</t>
  </si>
  <si>
    <t>2,80 (0,60 - 3,20)</t>
  </si>
  <si>
    <t>0,718 (0,12 - 1,30)</t>
  </si>
  <si>
    <t>0,733 (0,12 - 1,40)</t>
  </si>
  <si>
    <t>TAD GI-12 WIFI</t>
  </si>
  <si>
    <t>3,50 (0,60 - 3,60)</t>
  </si>
  <si>
    <t>3,60 (0,60 - 3,80)</t>
  </si>
  <si>
    <t>0,972 (0,12 - 1,40)</t>
  </si>
  <si>
    <t>0,942 (0,12 - 1,50)</t>
  </si>
  <si>
    <t>732x550x330</t>
  </si>
  <si>
    <t>819x254x185</t>
  </si>
  <si>
    <t>TAD GI-18 WIFI</t>
  </si>
  <si>
    <t>5,00 (0,65 - 5,20)</t>
  </si>
  <si>
    <t>5,30 (0,70 - 5,28)</t>
  </si>
  <si>
    <t>1,43 (0,15 - 1,86)</t>
  </si>
  <si>
    <t>1,38 (0,16 - 1,68)</t>
  </si>
  <si>
    <t>732x555x330</t>
  </si>
  <si>
    <t>1017x304x221</t>
  </si>
  <si>
    <t>TAD GI-24 WIFI</t>
  </si>
  <si>
    <t>7,00 (2,00 - 8,32)</t>
  </si>
  <si>
    <t>7,40 (2,00 - 9,20)</t>
  </si>
  <si>
    <t>1,62 (0,40 - 3,10)</t>
  </si>
  <si>
    <t>1,63 (0,45 - 3,75)</t>
  </si>
  <si>
    <t>6,5(A++)/5,1(A+++)</t>
  </si>
  <si>
    <t>873x555x376</t>
  </si>
  <si>
    <t>Серія "DIHP" Inverter Heat Pump, Heating -25 C R32</t>
  </si>
  <si>
    <t>TAD AL-09SDIHP</t>
  </si>
  <si>
    <t>2,6 (0,4 - 3,3)</t>
  </si>
  <si>
    <t>2,8 (0,4 - 4,1)</t>
  </si>
  <si>
    <t>0,65 (0,15-1,43)</t>
  </si>
  <si>
    <t>0,71 (0,18-1,55)</t>
  </si>
  <si>
    <t>8,6(А++)/5,4(A+++)</t>
  </si>
  <si>
    <t>PANASONIC</t>
  </si>
  <si>
    <t>910x303x200</t>
  </si>
  <si>
    <t>TAD AL-12SDIHP</t>
  </si>
  <si>
    <t>3,5 (0,55 - 4,0)</t>
  </si>
  <si>
    <t>3,8 (0,6 - 5,1)</t>
  </si>
  <si>
    <t>0,88 (0,18-1,56)</t>
  </si>
  <si>
    <t>0,98 (0,22-1,80)</t>
  </si>
  <si>
    <t>Серія PRIME Inverter Heat Pump, Heating -25 C R32</t>
  </si>
  <si>
    <t>TAD GHP-09 WIFI</t>
  </si>
  <si>
    <t>2,7 (0,8 - 3,8)</t>
  </si>
  <si>
    <t>3,0 (0,9 - 4,25)</t>
  </si>
  <si>
    <t>0,695 (0,1 - 1,3)</t>
  </si>
  <si>
    <t>0,7 (0,15 - 1,4)</t>
  </si>
  <si>
    <t>7,5 (A++) / 5,3 (A+++)</t>
  </si>
  <si>
    <t>845x289x209</t>
  </si>
  <si>
    <t>TAD GHP-12 WIFI</t>
  </si>
  <si>
    <t>3,5 (0,9 - 4,4)</t>
  </si>
  <si>
    <t>3,8 (0,9 - 4,7)</t>
  </si>
  <si>
    <t>0,962 (0,22 - 1,4)</t>
  </si>
  <si>
    <t>0,953 (0,22 - 1,55)</t>
  </si>
  <si>
    <t>7,1 (A++) / 5,2 (A+++)</t>
  </si>
  <si>
    <t>TAD GHP-18 WIFI</t>
  </si>
  <si>
    <t>5,2 (1,0 - 6,1)</t>
  </si>
  <si>
    <t>5,6 (1,1 - 6,6)</t>
  </si>
  <si>
    <t>1,576 (0,1 - 2,35)</t>
  </si>
  <si>
    <t>1,436 (0,18 - 2,4)</t>
  </si>
  <si>
    <t>7,1 (A++) / 5,7 (A+++)</t>
  </si>
  <si>
    <t>802x555x350</t>
  </si>
  <si>
    <t>970x300x224</t>
  </si>
  <si>
    <t>TAD GHP-24 WIFI</t>
  </si>
  <si>
    <t>7,1 (2,0 - 8,85)</t>
  </si>
  <si>
    <t>7,8 (1,8 - 9,45)</t>
  </si>
  <si>
    <t>2,03 (0,45 - 2,9)</t>
  </si>
  <si>
    <t>2,0 (0,35 - 3,0)</t>
  </si>
  <si>
    <t>7,0 (A++) / 5,4 (A+++)</t>
  </si>
  <si>
    <t>958x660x402</t>
  </si>
  <si>
    <t>1078x325x246</t>
  </si>
  <si>
    <t>Зовнішні блоки, Heating -20 C R32</t>
  </si>
  <si>
    <t>TAD TFM-18DIOU</t>
  </si>
  <si>
    <t>5,2 (2,1-5,86)</t>
  </si>
  <si>
    <t>1,50 (0,55-2,1 )</t>
  </si>
  <si>
    <t>1,40 (0,43-2,22 )</t>
  </si>
  <si>
    <t>6,1/4,0</t>
  </si>
  <si>
    <r>
      <rPr>
        <sz val="10"/>
        <color theme="1"/>
        <rFont val="Arial"/>
      </rPr>
      <t>PANASONIC</t>
    </r>
  </si>
  <si>
    <t>890x700x340</t>
  </si>
  <si>
    <t>TAD TFM-24DIOU</t>
  </si>
  <si>
    <t>7,0 (2,29-8,44)</t>
  </si>
  <si>
    <t>2,05 (1,00-2,70)</t>
  </si>
  <si>
    <t>1,93 (0,90-2,60)</t>
  </si>
  <si>
    <r>
      <rPr>
        <sz val="10"/>
        <color theme="1"/>
        <rFont val="Arial"/>
      </rPr>
      <t>PANASONIC</t>
    </r>
  </si>
  <si>
    <t>920x790x370</t>
  </si>
  <si>
    <t>TAD TFM-28DIOU</t>
  </si>
  <si>
    <t>8,2 (2,29-9,67)</t>
  </si>
  <si>
    <t>2,30 (1,20-3,00)</t>
  </si>
  <si>
    <t>2,10 (1,10-2,90)</t>
  </si>
  <si>
    <r>
      <rPr>
        <sz val="10"/>
        <color theme="1"/>
        <rFont val="Arial"/>
      </rPr>
      <t>PANASONIC</t>
    </r>
  </si>
  <si>
    <t>TAD TFM-36DIOU</t>
  </si>
  <si>
    <t>10,5 (3,52-12,5)</t>
  </si>
  <si>
    <t>(3,60-4,80)</t>
  </si>
  <si>
    <t>(3,20-4,60)</t>
  </si>
  <si>
    <r>
      <rPr>
        <sz val="10"/>
        <color theme="1"/>
        <rFont val="Arial"/>
      </rPr>
      <t>GMCC</t>
    </r>
  </si>
  <si>
    <t>950x997x340</t>
  </si>
  <si>
    <t>TAD TFM-42DIOU</t>
  </si>
  <si>
    <t>12,1 (3,52-13,48)</t>
  </si>
  <si>
    <t>(4,50-5,20)</t>
  </si>
  <si>
    <t>(4,20-5,00)</t>
  </si>
  <si>
    <r>
      <rPr>
        <sz val="10"/>
        <color theme="1"/>
        <rFont val="Arial"/>
      </rPr>
      <t>GMCC</t>
    </r>
  </si>
  <si>
    <t>Настінні внутрішні блоки, Heating -20 C R32</t>
  </si>
  <si>
    <t>TAD TFM-09SDIFA</t>
  </si>
  <si>
    <t>TAD TFM-12SDIFA</t>
  </si>
  <si>
    <t>TAD TFM-18SDIFA</t>
  </si>
  <si>
    <t>TAD TFM-24SDIFA</t>
  </si>
  <si>
    <t>Канальні внутрішні блоки, Heating -20 C R32</t>
  </si>
  <si>
    <t xml:space="preserve">TAD TFM-B09SDI </t>
  </si>
  <si>
    <t>700×200×450</t>
  </si>
  <si>
    <t xml:space="preserve">TAD TFM-B12SDI </t>
  </si>
  <si>
    <t xml:space="preserve">TAD TFM-B18SDI </t>
  </si>
  <si>
    <t>1000×200×450</t>
  </si>
  <si>
    <t xml:space="preserve">TAD TFM-B24SDI </t>
  </si>
  <si>
    <t>1300×200×450</t>
  </si>
  <si>
    <t>Розміри внутрішнього блоку с декор. пан. (ШхВхГ), мм</t>
  </si>
  <si>
    <t>Серія SIGMA PRO TAD CAS, Heating -20 C R32</t>
  </si>
  <si>
    <t>TAD PRO CAS-I 18 T/A-T/TAD PRO 18 OU</t>
  </si>
  <si>
    <t>5,9/4</t>
  </si>
  <si>
    <t>818x302x596</t>
  </si>
  <si>
    <t>570x570x265</t>
  </si>
  <si>
    <t>620x620x47.5</t>
  </si>
  <si>
    <t>TAD PRO CAS-I 24 T/A-T/TAD PRO 24 OU</t>
  </si>
  <si>
    <t>7,2/3,9</t>
  </si>
  <si>
    <t>892x340x698</t>
  </si>
  <si>
    <t>840x840x240</t>
  </si>
  <si>
    <t>950x950x52</t>
  </si>
  <si>
    <t>TAD PRO CAS-I 36 T/A-T/TAD PRO 36 OU</t>
  </si>
  <si>
    <t>6,1/4</t>
  </si>
  <si>
    <t>940x460x820</t>
  </si>
  <si>
    <t>TAD PRO CAS-I 48 T/A-T/TAD PRO 48 OU</t>
  </si>
  <si>
    <t>840x840x290</t>
  </si>
  <si>
    <t>TAD PRO CAS-I 60 T/A-T/TAD PRO 60 OU</t>
  </si>
  <si>
    <t>6,1/3,8</t>
  </si>
  <si>
    <t>900x340x1345</t>
  </si>
  <si>
    <t>Серія SIGMA PRO TAD CEI, Heating -20 C R32</t>
  </si>
  <si>
    <t>TAD PRO CEI-I 18 ZD/A-T/TAD PRO 18 OU</t>
  </si>
  <si>
    <t>870x665x235</t>
  </si>
  <si>
    <t>TAD PRO CEI-I 24 ZD/A-T/TAD PRO 24 OU</t>
  </si>
  <si>
    <t>6,8/3,9</t>
  </si>
  <si>
    <t>1200x665x235</t>
  </si>
  <si>
    <t>TAD PRO CEI-I 36 ZD/A-T/TAD PRO 36 OU</t>
  </si>
  <si>
    <t>TAD PRO CEI-I 48 ZD/A-T/TAD PRO 48 OU</t>
  </si>
  <si>
    <t>1570x665x235</t>
  </si>
  <si>
    <t>TAD PRO CEI-I 60 ZD/A-T/TAD PRO 60 OU</t>
  </si>
  <si>
    <t>Серія SIGMA PRO TAD DUC, Heating -20 C R32</t>
  </si>
  <si>
    <t>TAD PRO DUC-I 18 PS/A-T/TAD PRO 18 OU</t>
  </si>
  <si>
    <t>1000x450x200</t>
  </si>
  <si>
    <t>TAD PRO DUC-I 24 PS/A-T/TAD PRO 24 OU</t>
  </si>
  <si>
    <t>1300x450x220</t>
  </si>
  <si>
    <t>TAD PRO DUC-I 36 PHS/A-T/TAD PRO 36 OU</t>
  </si>
  <si>
    <t>1000x700x300</t>
  </si>
  <si>
    <t>TAD PRO DUC-I 48 PHS/A-T/TAD PRO 48 OU</t>
  </si>
  <si>
    <t>5,6/3,7</t>
  </si>
  <si>
    <t>1400x700x300</t>
  </si>
  <si>
    <t>TAD PRO DUC-I 60 PHS/A-T/TAD PRO 60 OU</t>
  </si>
  <si>
    <t>Таблиця комбінування внутрішніх і зовнішніх блоків мультисистем TADIRAN</t>
  </si>
  <si>
    <t>Зовнішні блоки</t>
  </si>
  <si>
    <t>Комбінації внутрішніх блоків</t>
  </si>
  <si>
    <t>1</t>
  </si>
  <si>
    <t>2</t>
  </si>
  <si>
    <t>3</t>
  </si>
  <si>
    <t>4</t>
  </si>
  <si>
    <t>5</t>
  </si>
  <si>
    <t>9K</t>
  </si>
  <si>
    <t>9K+9K</t>
  </si>
  <si>
    <t>12K</t>
  </si>
  <si>
    <r>
      <rPr>
        <sz val="12"/>
        <color rgb="FF000000"/>
        <rFont val="Arial"/>
      </rPr>
      <t>9K+12K</t>
    </r>
    <r>
      <rPr>
        <sz val="12"/>
        <color theme="1"/>
        <rFont val="SimSun"/>
      </rPr>
      <t>　</t>
    </r>
  </si>
  <si>
    <t>12K+12K</t>
  </si>
  <si>
    <t>9K+9K+9K</t>
  </si>
  <si>
    <t xml:space="preserve">9K+12K </t>
  </si>
  <si>
    <t>9K+9K+12K</t>
  </si>
  <si>
    <t>9K+18K</t>
  </si>
  <si>
    <t>9K+9K+18K</t>
  </si>
  <si>
    <t>9K+12K+12K</t>
  </si>
  <si>
    <t>12K+18K</t>
  </si>
  <si>
    <t>12K+12K+12K</t>
  </si>
  <si>
    <t>18K+18K</t>
  </si>
  <si>
    <t>9K+12K+18K</t>
  </si>
  <si>
    <t>9K+9K+9K+9K</t>
  </si>
  <si>
    <t>9K+9K+9K+12K</t>
  </si>
  <si>
    <t>12K+12K+18K</t>
  </si>
  <si>
    <t>9K+9K+12K+12K</t>
  </si>
  <si>
    <t>9K+12K </t>
  </si>
  <si>
    <t>12K+12K+24K</t>
  </si>
  <si>
    <t>9K+9K+9K+18K</t>
  </si>
  <si>
    <t>9K+24k</t>
  </si>
  <si>
    <t>9K+9K+24K</t>
  </si>
  <si>
    <t>12K+18K+18K</t>
  </si>
  <si>
    <t>9K+9K+9K+24K</t>
  </si>
  <si>
    <t>12K+18K+24K</t>
  </si>
  <si>
    <t>9K+9K+12K+18K</t>
  </si>
  <si>
    <t>12K+24K</t>
  </si>
  <si>
    <t>9K+12K+24K</t>
  </si>
  <si>
    <t>9K+9K+18K+18K</t>
  </si>
  <si>
    <t>9K+18K+18K</t>
  </si>
  <si>
    <t>9K+12K+12K+12K</t>
  </si>
  <si>
    <t>18K+24K</t>
  </si>
  <si>
    <t>9K+18K+24K</t>
  </si>
  <si>
    <t>9K+12K+12K+18K</t>
  </si>
  <si>
    <t>24K+24K</t>
  </si>
  <si>
    <t>12K+12K+12K+12K</t>
  </si>
  <si>
    <t>9K+12K</t>
  </si>
  <si>
    <t>9K+9K+9K+9K+9K</t>
  </si>
  <si>
    <t>9K+9K+9K+9K+12K</t>
  </si>
  <si>
    <t>9K+24K</t>
  </si>
  <si>
    <t>9K+9K+9K+9K+18K</t>
  </si>
  <si>
    <t>9K+9K+9K+12K+12K</t>
  </si>
  <si>
    <t>9K+9K+12K+12K+12K</t>
  </si>
  <si>
    <t>12K+24K+24K</t>
  </si>
  <si>
    <t>18K+18K+18K</t>
  </si>
  <si>
    <t>9K+9K+12K+24K</t>
  </si>
  <si>
    <t>18K+18K+24K</t>
  </si>
  <si>
    <t>9K+24K+24K</t>
  </si>
  <si>
    <t>9K+12K+12K+24K</t>
  </si>
  <si>
    <t>12K+12K+12K+18K</t>
  </si>
  <si>
    <t>Бренд</t>
  </si>
  <si>
    <t>Об'єм, л./ макс тиск, бар</t>
  </si>
  <si>
    <t>Матеріал вн. Бака</t>
  </si>
  <si>
    <t>Вид ТЕНа</t>
  </si>
  <si>
    <t>Форма бака</t>
  </si>
  <si>
    <t>Потужність, кВт</t>
  </si>
  <si>
    <t>Напруга, В</t>
  </si>
  <si>
    <t>Вага нетто, кг</t>
  </si>
  <si>
    <t>Розміри, мм</t>
  </si>
  <si>
    <t>Час нагріву, годин до 75 град.</t>
  </si>
  <si>
    <t>Вид</t>
  </si>
  <si>
    <t>Особливості</t>
  </si>
  <si>
    <t>Водонагрівач TADIRAN TS-30-D</t>
  </si>
  <si>
    <t>TADIRAN</t>
  </si>
  <si>
    <t>30|6</t>
  </si>
  <si>
    <t>емальований бак</t>
  </si>
  <si>
    <t>сухий</t>
  </si>
  <si>
    <t>плоский</t>
  </si>
  <si>
    <t>0,8/1,2/2</t>
  </si>
  <si>
    <t>450*590*290</t>
  </si>
  <si>
    <t>&gt; Вертикальний монтаж
&gt; Сухі ТЕНи
&gt; 3 ступеня потужності нагрівання води
&gt; Режим ECO, підвищений ресурс нагрівальних елементів, захист від накипу
&gt; Ефективна теплоізоляція - 20мм
&gt; Захист від корозії: дрібнодисперсне емалеве покриття - Sapphire Flex Technology (SFT) та магнієвий анод збільшеної маси
&gt; Плоский дизайн з Double Tank (2 внутрішні баки)
&gt; Клас пиловологозахисту IPX4
&gt; Гарантія на внутрішній бак – 10 років
&gt; Зменшена маса за рахунок зовнішньої обшивки з нержавіючої сталі</t>
  </si>
  <si>
    <t>Водонагрівач TADIRAN TS-50-D</t>
  </si>
  <si>
    <t>50|6</t>
  </si>
  <si>
    <t>450*890*290</t>
  </si>
  <si>
    <t>Водонагрівач TADIRAN TS-80-D</t>
  </si>
  <si>
    <t>80|6</t>
  </si>
  <si>
    <t>530*980*330</t>
  </si>
  <si>
    <t>Водонагрівач TADIRAN TS-100-D</t>
  </si>
  <si>
    <t>100|6</t>
  </si>
  <si>
    <t>530*1180*330</t>
  </si>
  <si>
    <t>Зволожувачі повітря</t>
  </si>
  <si>
    <t>Tadiran Air Humidifier Baby (AHB-01)</t>
  </si>
  <si>
    <t>Tadiran Air Humidifier Junior 1 (AHJ-01)</t>
  </si>
  <si>
    <t>Tadiran Air Humidifier Junior 2 (AHJ-02)</t>
  </si>
  <si>
    <t>Tadiran Air Humidifier Middle (AHM-01)</t>
  </si>
  <si>
    <t>Tadiran Air Humidifier PRO 1 (AHP-01)</t>
  </si>
  <si>
    <t>Tadiran Air Humidifier PRO 2 (AHP-02)</t>
  </si>
  <si>
    <t xml:space="preserve">Об'єм бака, л  </t>
  </si>
  <si>
    <t xml:space="preserve">Рекомендована площа, до м² </t>
  </si>
  <si>
    <t>Продуктивність за зволоженням, мл/г (холодний пар/теплий пар)</t>
  </si>
  <si>
    <t>250/0</t>
  </si>
  <si>
    <t>300/0</t>
  </si>
  <si>
    <t>200/0</t>
  </si>
  <si>
    <t>200/300</t>
  </si>
  <si>
    <t>300/400</t>
  </si>
  <si>
    <t>Очищення та фільтрація</t>
  </si>
  <si>
    <t>-</t>
  </si>
  <si>
    <t>Капсула з іонами срібла + картридж, що демінералізує.</t>
  </si>
  <si>
    <t>УФ Лампа + картридж, що демінералізує.</t>
  </si>
  <si>
    <t>УФ Лампа + фільтр грубої очистки + картридж, що демінералізує.</t>
  </si>
  <si>
    <t>Капсула з іонами срібла + фільтр HEPA і фільтр з активованим вугіллям + картридж, що демінералізує.</t>
  </si>
  <si>
    <t>УФ Лампа + фільтр HEPA і фільтр з активованим вугіллям + картридж, що демінералізує.</t>
  </si>
  <si>
    <t>Колір</t>
  </si>
  <si>
    <t>бiлий</t>
  </si>
  <si>
    <t>чорний</t>
  </si>
  <si>
    <t>ciрий</t>
  </si>
  <si>
    <t>Керування</t>
  </si>
  <si>
    <t>механiчне</t>
  </si>
  <si>
    <t>сенсорне</t>
  </si>
  <si>
    <t>Споживча потужність, Вт  (холодний пар/теплий пар)</t>
  </si>
  <si>
    <t>25</t>
  </si>
  <si>
    <t>25/105</t>
  </si>
  <si>
    <t>27/105</t>
  </si>
  <si>
    <t xml:space="preserve">Розміри, (ВхШхГ), мм  </t>
  </si>
  <si>
    <t>269*236</t>
  </si>
  <si>
    <t>285*200*173</t>
  </si>
  <si>
    <t>253*212*213</t>
  </si>
  <si>
    <t>367*251*150</t>
  </si>
  <si>
    <t>251*255*255</t>
  </si>
  <si>
    <t>320*190*190</t>
  </si>
  <si>
    <t>371*240*170</t>
  </si>
  <si>
    <t xml:space="preserve">Вага, кг  </t>
  </si>
  <si>
    <t>• Ультразвуковий зволожувач холодного туману
• Регульована потужність туману від низької до високої
• З аромокапсулою 
• Автоматичний захист від виключення 
• LED підсвічування</t>
  </si>
  <si>
    <r>
      <t xml:space="preserve">• Ультразвуковий зволожувач холодного туману
• Регульована потужність туману від низької до високої
• З аромокапсулою
• Велика кришка резервуара для легкого очищення вручну 
• Автоматичне вимкнення за відсутності води
• Перетворювач з склокераміки - ефективно протистоїть утворенню накипу і подовжує термін служби
• Декоративне підсвічування
• Фільтр очищення води, за допомогою демініралізатора 
• </t>
    </r>
    <r>
      <rPr>
        <b/>
        <sz val="11"/>
        <color theme="1"/>
        <rFont val="Arial"/>
        <family val="2"/>
        <charset val="204"/>
      </rPr>
      <t>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Час роботи при повному баку води: до 12 годин</t>
    </r>
  </si>
  <si>
    <r>
      <t xml:space="preserve">• Ультразвуковий зволожувач повітря з верхнім наповненням
• Регульована потужність туману
• З аромокапсулою
• Великий резервуар для легкого очищення вручну
• Автоматичне вимкнення за відсутності води
• Вбудований дизайн корпусу для зменьшення шуму, супер тихий при роботі
• Перетворювач з керамічного скла, може ефективно протистояти накипу, продовжуючи термін служби.
</t>
    </r>
    <r>
      <rPr>
        <b/>
        <sz val="11"/>
        <color theme="1"/>
        <rFont val="Arial"/>
        <family val="2"/>
        <charset val="204"/>
      </rPr>
      <t>• 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</si>
  <si>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r>
      <t xml:space="preserve">• Ультразвуковий зволожувач холодного туману
• Три рівня зволоження - </t>
    </r>
    <r>
      <rPr>
        <b/>
        <sz val="11"/>
        <color theme="1"/>
        <rFont val="Arial"/>
        <family val="2"/>
        <charset val="204"/>
      </rPr>
      <t>з функцією УФ-лампи для знищення бактерій - 99% ефективності по знищенню бактерій</t>
    </r>
    <r>
      <rPr>
        <sz val="11"/>
        <color theme="1"/>
        <rFont val="Arial"/>
        <family val="2"/>
        <charset val="204"/>
      </rPr>
      <t xml:space="preserve">
• Таймер на 10 годин
• Нічний режим
• З функцією ароматизації
• </t>
    </r>
    <r>
      <rPr>
        <b/>
        <sz val="11"/>
        <color theme="1"/>
        <rFont val="Arial"/>
        <family val="2"/>
        <charset val="204"/>
      </rPr>
      <t xml:space="preserve">З функцією іонізаії
</t>
    </r>
    <r>
      <rPr>
        <sz val="11"/>
        <color theme="1"/>
        <rFont val="Arial"/>
        <family val="2"/>
        <charset val="204"/>
      </rPr>
      <t>• Нiчниий режим
• Індикація вологості у приміщенні
• Велика кришка резервуара для легкого очищення резервуару вручну
• Автоматичне вимкнення за відсутності води
• З демінералізаційним картриджем для продовження терміну служби
• Перетворювач з керамічного скла, може ефективно протистояти водному нальоту для продовження терміну служби
• Час роботи при повному баку води: до 17 годин</t>
    </r>
  </si>
  <si>
    <r>
      <t xml:space="preserve">• Ультразвуковий зволожувач повітря з верхнім наповненням
• Три рівня зволоження - </t>
    </r>
    <r>
      <rPr>
        <b/>
        <sz val="11"/>
        <color theme="1"/>
        <rFont val="Arial"/>
        <family val="2"/>
        <charset val="204"/>
      </rPr>
      <t xml:space="preserve">з функцією УФ-лампи для знищення бактерій
</t>
    </r>
    <r>
      <rPr>
        <sz val="11"/>
        <color theme="1"/>
        <rFont val="Arial"/>
        <family val="2"/>
        <charset val="204"/>
      </rPr>
      <t xml:space="preserve">• З функцією теплого туману
• Декоративне підсвічування
• Нічний режим
• З функцією ароматизації
• </t>
    </r>
    <r>
      <rPr>
        <b/>
        <sz val="11"/>
        <color theme="1"/>
        <rFont val="Arial"/>
        <family val="2"/>
        <charset val="204"/>
      </rPr>
      <t xml:space="preserve">З функцією іонізаії
</t>
    </r>
    <r>
      <rPr>
        <sz val="11"/>
        <color theme="1"/>
        <rFont val="Arial"/>
        <family val="2"/>
        <charset val="204"/>
      </rPr>
      <t>• Нiчниий режим
• Автоматичне вимкнення за відсутності води
• Велика кришка резервуара для легкого очищення резервуару вручну
• Автоматичне вимкнення за відсутності води
• З демінералізаційним картриджем для продовження терміну служби
• Вбудований дизайн корпусу для зменьшення шуму, супер тихий при роботі
• Перетворювач з керамічного скла, може ефективно протистояти водному нальоту для продовження терміну служби
• Час роботи при повному баку води: до 13 годин</t>
    </r>
  </si>
  <si>
    <r>
      <t xml:space="preserve">• Ультразвуковий зволожувач повітря з сенсорним управлінням
• З функцією теплого туману
• </t>
    </r>
    <r>
      <rPr>
        <b/>
        <sz val="11"/>
        <color theme="1"/>
        <rFont val="Arial"/>
        <family val="2"/>
        <charset val="204"/>
      </rPr>
      <t>З функцією УФ-лампи для знищення бактерій - 99% ефективності по знищенню бактерій</t>
    </r>
    <r>
      <rPr>
        <sz val="11"/>
        <color theme="1"/>
        <rFont val="Arial"/>
        <family val="2"/>
        <charset val="204"/>
      </rPr>
      <t xml:space="preserve">
• </t>
    </r>
    <r>
      <rPr>
        <b/>
        <sz val="11"/>
        <color theme="1"/>
        <rFont val="Arial"/>
        <family val="2"/>
        <charset val="204"/>
      </rPr>
      <t xml:space="preserve">З функцією іонізаії
• Функція стерилізації іонами срібла
• </t>
    </r>
    <r>
      <rPr>
        <sz val="11"/>
        <color theme="1"/>
        <rFont val="Arial"/>
        <family val="2"/>
        <charset val="204"/>
      </rPr>
      <t>Автоматичний режим</t>
    </r>
    <r>
      <rPr>
        <b/>
        <sz val="11"/>
        <color theme="1"/>
        <rFont val="Arial"/>
        <family val="2"/>
        <charset val="204"/>
      </rPr>
      <t xml:space="preserve">
• </t>
    </r>
    <r>
      <rPr>
        <sz val="11"/>
        <color theme="1"/>
        <rFont val="Arial"/>
        <family val="2"/>
        <charset val="204"/>
      </rPr>
      <t xml:space="preserve">Таймер на 10 годин
• Регульований гигростат від 40% до 80%
• Індикація вологості у приміщенні
• Таймер на 10 годин
• Нічний режим
• З функцією ароматизації
• Автоматичне вимкнення за відсутності води
• Демінералізаційний картридж для продовження терміну служби
• Перетворювач з керамічної глазурі, може ефективно протистояти водному нальоту для продовження терміну служби
• </t>
    </r>
    <r>
      <rPr>
        <b/>
        <sz val="11"/>
        <color theme="1"/>
        <rFont val="Arial"/>
        <family val="2"/>
        <charset val="204"/>
      </rPr>
      <t>Додатковий фільтр HEPA і фільтр з активованим вугіллям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</si>
  <si>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r>
      <t xml:space="preserve">• Ультразвуковий зволожувач повітря з верхнім наповненням
• Три рівня зволоження
• З функцією теплого туману
• </t>
    </r>
    <r>
      <rPr>
        <b/>
        <sz val="11"/>
        <color theme="1"/>
        <rFont val="Arial"/>
        <family val="2"/>
        <charset val="204"/>
      </rPr>
      <t>З функцією іонізаії (працює постійно)
• 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Регульований гигростат від 40% до 80%
• Індикація вологості у приміщенні
• Таймер на 10 годин
• Автоматичний режим
• Нічний режим
• З функцією ароматизації
• Автоматичне вимкнення за відсутності води
• Демінералізаційний картридж для продовження терміну служби
• Перетворювач з керамічної глазурі, може ефективно протистояти водному нальоту для продовження терміну служби
• </t>
    </r>
    <r>
      <rPr>
        <b/>
        <sz val="11"/>
        <color theme="1"/>
        <rFont val="Arial"/>
        <family val="2"/>
        <charset val="204"/>
      </rPr>
      <t>Додатковий фільтр HEPA і фільтр з активованим вугіллям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</si>
  <si>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t xml:space="preserve">            Модель        </t>
  </si>
  <si>
    <t>Потужність сонячної панелі, Вт</t>
  </si>
  <si>
    <t>ККД, %</t>
  </si>
  <si>
    <t>Розміри
(ДхВхГ), мм</t>
  </si>
  <si>
    <t>Вт</t>
  </si>
  <si>
    <t>шт</t>
  </si>
  <si>
    <t>TD310M6-60</t>
  </si>
  <si>
    <t>Монокристалічна</t>
  </si>
  <si>
    <t>1650×992×35</t>
  </si>
  <si>
    <t>TD320M6HC-60</t>
  </si>
  <si>
    <t>Монокристалічна; Технологія Half-cell</t>
  </si>
  <si>
    <t>1674×992×35</t>
  </si>
  <si>
    <t>TD380M6HC-72</t>
  </si>
  <si>
    <t>1996×992×40</t>
  </si>
  <si>
    <t>https://tadiranair.com.ua/uk/
https://tadiranpower.com.ua/uk/</t>
  </si>
  <si>
    <t>Закінчуються</t>
  </si>
  <si>
    <t>Серія "HIFA" Inverter, Heating -15 C R410</t>
  </si>
  <si>
    <t>TAD AL-09HIFA</t>
  </si>
  <si>
    <t>TAD AL-12HIFA</t>
  </si>
  <si>
    <t>TAD AL-18HIFA</t>
  </si>
  <si>
    <t>TAD AL-24HIFA</t>
  </si>
  <si>
    <t>R410</t>
  </si>
  <si>
    <t>800х290х190</t>
  </si>
  <si>
    <t>730×520×255</t>
  </si>
  <si>
    <t>760х545х255</t>
  </si>
  <si>
    <t>950x320x230</t>
  </si>
  <si>
    <t>795х555х290</t>
  </si>
  <si>
    <t>1080х320х230</t>
  </si>
  <si>
    <t>820х655×305</t>
  </si>
  <si>
    <t>2,6 (0,6 - 3,0)</t>
  </si>
  <si>
    <t>2,8 (0,6 - 3,1)</t>
  </si>
  <si>
    <t>3,5 (1,5 - 3,9)</t>
  </si>
  <si>
    <t>3,6 (1,6 - 4,0)</t>
  </si>
  <si>
    <t>5,1 (1,6 - 5,7)</t>
  </si>
  <si>
    <t>5,3 (1,8 - 6,0)</t>
  </si>
  <si>
    <t>6,1 (2,7 - 7,8)</t>
  </si>
  <si>
    <t>6,4 (2,3 - 8,7)</t>
  </si>
  <si>
    <t>0,90 (0,15 - 1,20)</t>
  </si>
  <si>
    <t>0,92 (0,15 - 1,25)</t>
  </si>
  <si>
    <t>1,15 (0,42 - 1,56)</t>
  </si>
  <si>
    <t>1,05 (0,43 - 1,60)</t>
  </si>
  <si>
    <t>1,70 (0,40 - 2,20)</t>
  </si>
  <si>
    <t>1,60 (0,60 - 2,30)</t>
  </si>
  <si>
    <t>2,01 (0,65 - 2,90)</t>
  </si>
  <si>
    <t>1,84 (0,60 - 2,90)</t>
  </si>
  <si>
    <t>5,7 (A+) / 4 (A+)</t>
  </si>
  <si>
    <t>5,6 (A+) / 4 (A+)</t>
  </si>
  <si>
    <t>АКСЕСУАРИ</t>
  </si>
  <si>
    <t>HEPA фільтр для зволожувача AHP-01</t>
  </si>
  <si>
    <t>НАЗВА</t>
  </si>
  <si>
    <t>HEPA фільтр для зволожувача AHP-02</t>
  </si>
  <si>
    <t>Картридж демініралізатор для зволожувача AHJ-01</t>
  </si>
  <si>
    <t>Картридж демініралізатор для зволожувача AHP-01</t>
  </si>
  <si>
    <t>Картридж срібний стрижень</t>
  </si>
  <si>
    <t>Підходить до:</t>
  </si>
  <si>
    <t>- Tadiran Junior 1 (AHJ-01);
- Tadiran Middle (AHM-01);
- Tadiran PRO 2 (AHP-02).</t>
  </si>
  <si>
    <t>Опис:</t>
  </si>
  <si>
    <t>Фільтр HEPA відповідає міжнародному стандарту E12, даний фільтр комплектується 12-15 гр деревного вугілля для видалення запахів</t>
  </si>
  <si>
    <t>Картридж для демінералізації можна використовувати безперервно
Обслуговування: Після 3 місяців використання, опустіть картридж демінералізації в 5% солоний розчин на 24 години, потім вийміть його, і він може бути використаний знову, поки він не пересохне.
Вага іонообмінної смоли всередині: 220-240 грам</t>
  </si>
  <si>
    <t>Іон срібла містить срібло та мідь для знищення бактерій, ефективність знищення бактерій складає 99,99%.</t>
  </si>
  <si>
    <t>Знято з виробництва</t>
  </si>
  <si>
    <t>РРЦ 2025, UAH</t>
  </si>
  <si>
    <t>Фотоелектричні модулі</t>
  </si>
  <si>
    <t>Вага, кг</t>
  </si>
  <si>
    <t>Технологія</t>
  </si>
  <si>
    <t>Монокристалічна; технології TopCon 
та N-Type</t>
  </si>
  <si>
    <t>TD480-TM10-120</t>
  </si>
  <si>
    <t>TD585-TM10-144BD</t>
  </si>
  <si>
    <t>1902х1133х30</t>
  </si>
  <si>
    <t>2278х1133х30</t>
  </si>
  <si>
    <t>Двостороння Bifacial;
 технології TopCon 
та N-Type</t>
  </si>
  <si>
    <t>RAC Побутові</t>
  </si>
  <si>
    <t>LCAC Multi</t>
  </si>
  <si>
    <t>LCAC Напівпром</t>
  </si>
  <si>
    <t>Boiler</t>
  </si>
  <si>
    <t>Humidifier Air</t>
  </si>
  <si>
    <t>PV Modules</t>
  </si>
  <si>
    <t>Низьковольтні акумулятори LiFePO4 (літій-залізо-фосфатний)</t>
  </si>
  <si>
    <t>Високовольтні акумулятори LiFePO4 (літій-залізо-фосфатний)</t>
  </si>
  <si>
    <t>Потужність (ємність) батареї, кВт</t>
  </si>
  <si>
    <t>Робоча напруга, В</t>
  </si>
  <si>
    <t>Номінальний струм заряду/розряду, А</t>
  </si>
  <si>
    <t>TAD-LV5.12</t>
  </si>
  <si>
    <t>LiFePO4</t>
  </si>
  <si>
    <t>44,8 - 58</t>
  </si>
  <si>
    <t>50/100</t>
  </si>
  <si>
    <t>Робоча температура
заряд/розряд, °С</t>
  </si>
  <si>
    <t>0~50/-10~55</t>
  </si>
  <si>
    <t>20~60%</t>
  </si>
  <si>
    <t>IP20</t>
  </si>
  <si>
    <t>Масштабованість</t>
  </si>
  <si>
    <t>CAN/RS485 
та
 Wi-FI</t>
  </si>
  <si>
    <t>&gt; 6000 циклів; 
умови: 25 °С,0.2С,90%DOD</t>
  </si>
  <si>
    <t>1~16</t>
  </si>
  <si>
    <t>609х155х500</t>
  </si>
  <si>
    <t>Допустима ємність 
(90 % DOD), кВт*год</t>
  </si>
  <si>
    <t>Номінальна 
напруга, В</t>
  </si>
  <si>
    <t>Тип 
акумуляторів</t>
  </si>
  <si>
    <t>Вологість 
навколишнього 
середовища</t>
  </si>
  <si>
    <t>Ступінь 
захисту</t>
  </si>
  <si>
    <t>Комунікаційний 
порт</t>
  </si>
  <si>
    <t>Термін 
служби</t>
  </si>
  <si>
    <t>Роздрібна ціна,
USD</t>
  </si>
  <si>
    <t>TAD-HV2.56 - 4 шт 
+
BMS контролер</t>
  </si>
  <si>
    <t>TAD-HV5.12 - 4 шт
+
BMS контролер</t>
  </si>
  <si>
    <t>166,4 - 232,32</t>
  </si>
  <si>
    <t>50/50</t>
  </si>
  <si>
    <t>IP54</t>
  </si>
  <si>
    <t xml:space="preserve">CAN/RS485 </t>
  </si>
  <si>
    <t>535х755х425</t>
  </si>
  <si>
    <t>≤ 95% RH
 (без конденсації)</t>
  </si>
  <si>
    <t>Battery Systems</t>
  </si>
  <si>
    <t>Tadiran Air Humidifier Black (AHM-02)</t>
  </si>
  <si>
    <t>- Tadiran Black (AHM-02);
- Tadiran PRO 1 (AHP-01).</t>
  </si>
  <si>
    <t>- Tadiran Junior 1 (AHJ-01);
- Tadiran Junior 2 (AHJ-02);
- Tadiran Middle (AHM-01);
- Tadiran Black (AHM-02);
- Tadiran PRO 1 (AHP-01);
- Tadiran PRO 2 (AHP-02).</t>
  </si>
  <si>
    <t>345,6 - 467,2</t>
  </si>
  <si>
    <t>60/50</t>
  </si>
  <si>
    <t>20~60%
(без конденсації)</t>
  </si>
  <si>
    <t>800x885x460</t>
  </si>
  <si>
    <t>- Tadiran PRO 1 (AHP-01).</t>
  </si>
  <si>
    <t>- Tadiran Black (AHM-02);
- Tadiran PRO 2 (AHP-02).</t>
  </si>
  <si>
    <t>Welcome to the Future of Air
2026</t>
  </si>
  <si>
    <t>TD630-TM10-132BD</t>
  </si>
  <si>
    <t>2383х1133х30</t>
  </si>
  <si>
    <t>Очікується</t>
  </si>
  <si>
    <t>Прайс-лист фотоелектричних модулів Tadiran 2026</t>
  </si>
  <si>
    <t>Роздрібна ціна, 2026
USD</t>
  </si>
  <si>
    <t>Прайс-лист систем зберігання енергії Tadiran 2026</t>
  </si>
  <si>
    <t>РРЦ 2026, UAH</t>
  </si>
  <si>
    <t>Уточнюйте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</si>
</sst>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$]#,##0.00"/>
    <numFmt numFmtId="165" formatCode="#,##0.00[$ грн.]"/>
    <numFmt numFmtId="166" formatCode="#,##0\ [$UAH]"/>
    <numFmt numFmtId="167" formatCode="0.0"/>
    <numFmt numFmtId="168" formatCode="[$$-C09]#,##0.00"/>
  </numFmts>
  <fonts count="53">
    <font>
      <sz val="10"/>
      <color rgb="FF000000"/>
      <name val="Arial"/>
      <scheme val="minor"/>
    </font>
    <font>
      <b/>
      <sz val="10"/>
      <color theme="1"/>
      <name val="Arial"/>
      <scheme val="minor"/>
    </font>
    <font>
      <sz val="14"/>
      <color theme="1"/>
      <name val="Montserrat"/>
    </font>
    <font>
      <u/>
      <sz val="10"/>
      <color rgb="FF0000FF"/>
      <name val="Montserrat"/>
    </font>
    <font>
      <b/>
      <sz val="12"/>
      <color rgb="FFFFFFFF"/>
      <name val="Arial"/>
      <scheme val="minor"/>
    </font>
    <font>
      <sz val="10"/>
      <name val="Arial"/>
    </font>
    <font>
      <u/>
      <sz val="12"/>
      <color rgb="FF1155CC"/>
      <name val="Arial"/>
    </font>
    <font>
      <sz val="10"/>
      <color theme="1"/>
      <name val="Arial"/>
      <scheme val="minor"/>
    </font>
    <font>
      <sz val="10"/>
      <color theme="1"/>
      <name val="Montserrat"/>
    </font>
    <font>
      <b/>
      <sz val="18"/>
      <color theme="1"/>
      <name val="Montserrat"/>
    </font>
    <font>
      <b/>
      <sz val="10"/>
      <color rgb="FFFFFFFF"/>
      <name val="Arial"/>
      <scheme val="minor"/>
    </font>
    <font>
      <sz val="10"/>
      <color theme="1"/>
      <name val="Arial"/>
    </font>
    <font>
      <b/>
      <sz val="14"/>
      <color theme="1"/>
      <name val="Arial"/>
    </font>
    <font>
      <sz val="10"/>
      <color theme="1"/>
      <name val="Arial"/>
      <scheme val="minor"/>
    </font>
    <font>
      <b/>
      <sz val="10"/>
      <color rgb="FFCC0000"/>
      <name val="Arial"/>
    </font>
    <font>
      <b/>
      <sz val="10"/>
      <color rgb="FF274E13"/>
      <name val="Arial"/>
    </font>
    <font>
      <b/>
      <sz val="11"/>
      <color theme="1"/>
      <name val="Arial"/>
      <scheme val="minor"/>
    </font>
    <font>
      <b/>
      <sz val="16"/>
      <color theme="1"/>
      <name val="Arial"/>
    </font>
    <font>
      <b/>
      <sz val="14"/>
      <color rgb="FFFFFFFF"/>
      <name val="Arial"/>
      <scheme val="minor"/>
    </font>
    <font>
      <sz val="12"/>
      <color theme="1"/>
      <name val="Arial"/>
    </font>
    <font>
      <sz val="12"/>
      <color theme="1"/>
      <name val="Calibri"/>
    </font>
    <font>
      <sz val="12"/>
      <color rgb="FF000000"/>
      <name val="Arial"/>
    </font>
    <font>
      <b/>
      <sz val="14"/>
      <color rgb="FF000000"/>
      <name val="Arial"/>
    </font>
    <font>
      <sz val="12"/>
      <color theme="1"/>
      <name val="SimSun"/>
    </font>
    <font>
      <b/>
      <sz val="10"/>
      <color theme="0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name val="Arial"/>
      <family val="2"/>
      <charset val="204"/>
    </font>
    <font>
      <sz val="8"/>
      <name val="Arial"/>
      <family val="2"/>
      <charset val="204"/>
    </font>
    <font>
      <u/>
      <sz val="10"/>
      <color theme="10"/>
      <name val="Arial"/>
      <scheme val="minor"/>
    </font>
    <font>
      <sz val="10"/>
      <color theme="1"/>
      <name val="Arial"/>
      <family val="2"/>
      <charset val="204"/>
    </font>
    <font>
      <b/>
      <sz val="10"/>
      <color rgb="FFFFFFFF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18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sz val="9"/>
      <name val="Arial"/>
      <family val="2"/>
      <charset val="204"/>
    </font>
    <font>
      <u/>
      <sz val="12"/>
      <color theme="10"/>
      <name val="Arial"/>
      <family val="2"/>
      <charset val="204"/>
      <scheme val="minor"/>
    </font>
    <font>
      <b/>
      <sz val="10"/>
      <color theme="1"/>
      <name val="Arial"/>
      <family val="2"/>
      <charset val="204"/>
      <scheme val="minor"/>
    </font>
    <font>
      <b/>
      <sz val="10"/>
      <color rgb="FFFFC000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b/>
      <sz val="12"/>
      <color rgb="FF00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2"/>
      <color theme="7"/>
      <name val="Arial"/>
      <family val="2"/>
      <charset val="204"/>
    </font>
    <font>
      <b/>
      <i/>
      <sz val="24"/>
      <color theme="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1"/>
        <bgColor theme="1"/>
      </patternFill>
    </fill>
    <fill>
      <patternFill patternType="solid">
        <fgColor rgb="FFEFEFEF"/>
        <bgColor rgb="FFEFEFEF"/>
      </patternFill>
    </fill>
    <fill>
      <patternFill patternType="solid">
        <fgColor theme="9"/>
        <bgColor theme="9"/>
      </patternFill>
    </fill>
    <fill>
      <patternFill patternType="solid">
        <fgColor rgb="FFFFF2CC"/>
        <bgColor rgb="FFFFF2CC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  <fill>
      <patternFill patternType="solid">
        <fgColor rgb="FFFBE4D5"/>
        <bgColor rgb="FFFBE4D5"/>
      </patternFill>
    </fill>
    <fill>
      <patternFill patternType="solid">
        <fgColor rgb="FFECECEC"/>
        <bgColor rgb="FFECECEC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theme="1"/>
        <bgColor rgb="FFF9E02F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3F3F3"/>
        <bgColor rgb="FFF3F3F3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171">
    <xf numFmtId="0" fontId="0" fillId="0" borderId="0" xfId="0" applyFont="1" applyAlignment="1"/>
    <xf numFmtId="0" fontId="1" fillId="2" borderId="0" xfId="0" applyFont="1" applyFill="1" applyAlignment="1">
      <alignment horizontal="center" vertical="center" wrapText="1"/>
    </xf>
    <xf numFmtId="4" fontId="7" fillId="2" borderId="0" xfId="0" applyNumberFormat="1" applyFont="1" applyFill="1" applyAlignment="1">
      <alignment vertical="center" wrapText="1"/>
    </xf>
    <xf numFmtId="0" fontId="7" fillId="2" borderId="0" xfId="0" applyFont="1" applyFill="1" applyAlignment="1">
      <alignment vertical="center"/>
    </xf>
    <xf numFmtId="0" fontId="9" fillId="2" borderId="0" xfId="0" applyFont="1" applyFill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4" fontId="10" fillId="3" borderId="4" xfId="0" applyNumberFormat="1" applyFont="1" applyFill="1" applyBorder="1" applyAlignment="1">
      <alignment horizontal="center" vertical="center" wrapText="1"/>
    </xf>
    <xf numFmtId="3" fontId="10" fillId="3" borderId="4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 wrapText="1"/>
    </xf>
    <xf numFmtId="0" fontId="1" fillId="4" borderId="6" xfId="0" applyFont="1" applyFill="1" applyBorder="1" applyAlignment="1">
      <alignment vertical="center" wrapText="1"/>
    </xf>
    <xf numFmtId="4" fontId="11" fillId="4" borderId="6" xfId="0" applyNumberFormat="1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10" fontId="12" fillId="5" borderId="7" xfId="0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 wrapText="1"/>
    </xf>
    <xf numFmtId="165" fontId="11" fillId="6" borderId="7" xfId="0" applyNumberFormat="1" applyFont="1" applyFill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4" fontId="11" fillId="0" borderId="7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164" fontId="16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vertical="center" wrapText="1"/>
    </xf>
    <xf numFmtId="4" fontId="11" fillId="4" borderId="7" xfId="0" applyNumberFormat="1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49" fontId="17" fillId="7" borderId="0" xfId="0" applyNumberFormat="1" applyFont="1" applyFill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49" fontId="12" fillId="7" borderId="0" xfId="0" applyNumberFormat="1" applyFont="1" applyFill="1" applyAlignment="1">
      <alignment horizontal="center" vertical="center" wrapText="1"/>
    </xf>
    <xf numFmtId="49" fontId="4" fillId="3" borderId="4" xfId="0" applyNumberFormat="1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/>
    </xf>
    <xf numFmtId="0" fontId="20" fillId="7" borderId="7" xfId="0" applyFont="1" applyFill="1" applyBorder="1"/>
    <xf numFmtId="0" fontId="21" fillId="7" borderId="7" xfId="0" applyFont="1" applyFill="1" applyBorder="1" applyAlignment="1">
      <alignment horizontal="center"/>
    </xf>
    <xf numFmtId="0" fontId="20" fillId="7" borderId="7" xfId="0" applyFont="1" applyFill="1" applyBorder="1" applyAlignment="1"/>
    <xf numFmtId="14" fontId="22" fillId="7" borderId="0" xfId="0" applyNumberFormat="1" applyFont="1" applyFill="1" applyAlignment="1">
      <alignment horizontal="center" vertical="center" wrapText="1"/>
    </xf>
    <xf numFmtId="0" fontId="19" fillId="7" borderId="7" xfId="0" applyFont="1" applyFill="1" applyBorder="1" applyAlignment="1">
      <alignment horizontal="center" wrapText="1"/>
    </xf>
    <xf numFmtId="17" fontId="22" fillId="7" borderId="0" xfId="0" applyNumberFormat="1" applyFont="1" applyFill="1" applyAlignment="1">
      <alignment horizontal="center" vertical="center" wrapText="1"/>
    </xf>
    <xf numFmtId="0" fontId="20" fillId="7" borderId="0" xfId="0" applyFont="1" applyFill="1" applyAlignment="1"/>
    <xf numFmtId="0" fontId="20" fillId="0" borderId="0" xfId="0" applyFont="1" applyAlignment="1"/>
    <xf numFmtId="0" fontId="20" fillId="0" borderId="7" xfId="0" applyFont="1" applyBorder="1" applyAlignment="1"/>
    <xf numFmtId="0" fontId="20" fillId="8" borderId="7" xfId="0" applyFont="1" applyFill="1" applyBorder="1" applyAlignment="1"/>
    <xf numFmtId="0" fontId="20" fillId="9" borderId="7" xfId="0" applyFont="1" applyFill="1" applyBorder="1" applyAlignment="1"/>
    <xf numFmtId="0" fontId="20" fillId="10" borderId="7" xfId="0" applyFont="1" applyFill="1" applyBorder="1" applyAlignment="1"/>
    <xf numFmtId="0" fontId="20" fillId="11" borderId="7" xfId="0" applyFont="1" applyFill="1" applyBorder="1" applyAlignment="1"/>
    <xf numFmtId="0" fontId="20" fillId="12" borderId="7" xfId="0" applyFont="1" applyFill="1" applyBorder="1" applyAlignment="1"/>
    <xf numFmtId="0" fontId="0" fillId="0" borderId="0" xfId="0" applyFont="1" applyAlignment="1"/>
    <xf numFmtId="49" fontId="24" fillId="13" borderId="14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14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/>
    <xf numFmtId="0" fontId="26" fillId="0" borderId="15" xfId="0" applyFont="1" applyBorder="1" applyAlignment="1" applyProtection="1">
      <alignment horizontal="center" vertical="center"/>
      <protection hidden="1"/>
    </xf>
    <xf numFmtId="0" fontId="27" fillId="0" borderId="15" xfId="0" applyFont="1" applyBorder="1" applyAlignment="1" applyProtection="1">
      <alignment horizontal="center" vertical="center"/>
      <protection hidden="1"/>
    </xf>
    <xf numFmtId="166" fontId="28" fillId="0" borderId="15" xfId="0" applyNumberFormat="1" applyFont="1" applyBorder="1" applyAlignment="1" applyProtection="1">
      <alignment horizontal="center" vertical="center"/>
      <protection hidden="1"/>
    </xf>
    <xf numFmtId="167" fontId="27" fillId="0" borderId="15" xfId="0" applyNumberFormat="1" applyFont="1" applyBorder="1" applyAlignment="1" applyProtection="1">
      <alignment horizontal="center" vertical="center" wrapText="1"/>
      <protection hidden="1"/>
    </xf>
    <xf numFmtId="0" fontId="27" fillId="0" borderId="15" xfId="0" applyFont="1" applyBorder="1" applyAlignment="1" applyProtection="1">
      <alignment horizontal="center" vertical="center" wrapText="1"/>
      <protection hidden="1"/>
    </xf>
    <xf numFmtId="49" fontId="27" fillId="0" borderId="15" xfId="0" applyNumberFormat="1" applyFont="1" applyBorder="1" applyAlignment="1" applyProtection="1">
      <alignment horizontal="center" vertical="center" wrapText="1"/>
      <protection hidden="1"/>
    </xf>
    <xf numFmtId="49" fontId="24" fillId="3" borderId="4" xfId="0" applyNumberFormat="1" applyFont="1" applyFill="1" applyBorder="1" applyAlignment="1">
      <alignment horizontal="center" vertical="center" wrapText="1"/>
    </xf>
    <xf numFmtId="0" fontId="34" fillId="3" borderId="4" xfId="0" applyFont="1" applyFill="1" applyBorder="1" applyAlignment="1">
      <alignment horizontal="center" vertical="center" wrapText="1"/>
    </xf>
    <xf numFmtId="49" fontId="34" fillId="3" borderId="4" xfId="0" applyNumberFormat="1" applyFont="1" applyFill="1" applyBorder="1" applyAlignment="1">
      <alignment horizontal="center" vertical="center" wrapText="1"/>
    </xf>
    <xf numFmtId="49" fontId="24" fillId="3" borderId="11" xfId="0" applyNumberFormat="1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166" fontId="36" fillId="0" borderId="10" xfId="0" applyNumberFormat="1" applyFont="1" applyBorder="1" applyAlignment="1">
      <alignment horizontal="center" vertical="center" wrapText="1"/>
    </xf>
    <xf numFmtId="166" fontId="36" fillId="0" borderId="7" xfId="0" applyNumberFormat="1" applyFont="1" applyBorder="1" applyAlignment="1">
      <alignment horizontal="center" vertical="center" wrapText="1"/>
    </xf>
    <xf numFmtId="167" fontId="30" fillId="0" borderId="7" xfId="0" applyNumberFormat="1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49" fontId="30" fillId="0" borderId="7" xfId="0" applyNumberFormat="1" applyFont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left" vertical="top" wrapText="1"/>
    </xf>
    <xf numFmtId="0" fontId="40" fillId="14" borderId="27" xfId="0" applyFont="1" applyFill="1" applyBorder="1" applyAlignment="1">
      <alignment horizontal="center" vertical="center"/>
    </xf>
    <xf numFmtId="0" fontId="42" fillId="0" borderId="29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28" fillId="0" borderId="30" xfId="0" applyFont="1" applyBorder="1" applyAlignment="1">
      <alignment horizontal="center" vertical="center" wrapText="1"/>
    </xf>
    <xf numFmtId="0" fontId="36" fillId="15" borderId="30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center" vertical="center"/>
    </xf>
    <xf numFmtId="164" fontId="33" fillId="0" borderId="7" xfId="0" applyNumberFormat="1" applyFont="1" applyBorder="1" applyAlignment="1">
      <alignment horizontal="center" vertical="center"/>
    </xf>
    <xf numFmtId="0" fontId="44" fillId="4" borderId="5" xfId="0" applyFont="1" applyFill="1" applyBorder="1" applyAlignment="1">
      <alignment vertical="center"/>
    </xf>
    <xf numFmtId="0" fontId="45" fillId="0" borderId="7" xfId="0" applyFont="1" applyBorder="1" applyAlignment="1">
      <alignment horizontal="center" vertical="center" wrapText="1"/>
    </xf>
    <xf numFmtId="4" fontId="33" fillId="0" borderId="7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166" fontId="36" fillId="16" borderId="10" xfId="0" applyNumberFormat="1" applyFont="1" applyFill="1" applyBorder="1" applyAlignment="1">
      <alignment horizontal="center" vertical="center" wrapText="1"/>
    </xf>
    <xf numFmtId="0" fontId="35" fillId="0" borderId="7" xfId="0" quotePrefix="1" applyFont="1" applyBorder="1" applyAlignment="1">
      <alignment horizontal="center" vertical="center" wrapText="1"/>
    </xf>
    <xf numFmtId="49" fontId="48" fillId="3" borderId="4" xfId="0" applyNumberFormat="1" applyFont="1" applyFill="1" applyBorder="1" applyAlignment="1">
      <alignment horizontal="center" vertical="center" wrapText="1"/>
    </xf>
    <xf numFmtId="0" fontId="49" fillId="0" borderId="7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167" fontId="25" fillId="0" borderId="30" xfId="0" applyNumberFormat="1" applyFont="1" applyBorder="1" applyAlignment="1">
      <alignment horizontal="center" vertical="center"/>
    </xf>
    <xf numFmtId="0" fontId="50" fillId="15" borderId="30" xfId="0" applyFont="1" applyFill="1" applyBorder="1" applyAlignment="1">
      <alignment horizontal="center" vertical="center" wrapText="1"/>
    </xf>
    <xf numFmtId="0" fontId="42" fillId="17" borderId="29" xfId="0" applyFont="1" applyFill="1" applyBorder="1" applyAlignment="1">
      <alignment horizontal="center" vertical="center"/>
    </xf>
    <xf numFmtId="0" fontId="25" fillId="17" borderId="30" xfId="0" applyFont="1" applyFill="1" applyBorder="1" applyAlignment="1">
      <alignment horizontal="center" vertical="center"/>
    </xf>
    <xf numFmtId="0" fontId="28" fillId="17" borderId="30" xfId="0" applyFont="1" applyFill="1" applyBorder="1" applyAlignment="1">
      <alignment horizontal="center" vertical="center" wrapText="1"/>
    </xf>
    <xf numFmtId="167" fontId="25" fillId="17" borderId="30" xfId="0" applyNumberFormat="1" applyFont="1" applyFill="1" applyBorder="1" applyAlignment="1">
      <alignment horizontal="center" vertical="center"/>
    </xf>
    <xf numFmtId="0" fontId="36" fillId="17" borderId="30" xfId="0" applyFont="1" applyFill="1" applyBorder="1" applyAlignment="1">
      <alignment horizontal="center" vertical="center"/>
    </xf>
    <xf numFmtId="0" fontId="50" fillId="17" borderId="30" xfId="0" applyFont="1" applyFill="1" applyBorder="1" applyAlignment="1">
      <alignment horizontal="center" vertical="center" wrapText="1"/>
    </xf>
    <xf numFmtId="0" fontId="51" fillId="15" borderId="30" xfId="0" applyFont="1" applyFill="1" applyBorder="1" applyAlignment="1">
      <alignment horizontal="center" vertical="center" wrapText="1"/>
    </xf>
    <xf numFmtId="0" fontId="25" fillId="0" borderId="30" xfId="0" applyNumberFormat="1" applyFont="1" applyBorder="1" applyAlignment="1">
      <alignment horizontal="center" vertical="center"/>
    </xf>
    <xf numFmtId="0" fontId="25" fillId="0" borderId="30" xfId="0" applyNumberFormat="1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168" fontId="36" fillId="15" borderId="30" xfId="0" applyNumberFormat="1" applyFont="1" applyFill="1" applyBorder="1" applyAlignment="1">
      <alignment horizontal="center" vertical="center"/>
    </xf>
    <xf numFmtId="168" fontId="36" fillId="15" borderId="30" xfId="0" applyNumberFormat="1" applyFont="1" applyFill="1" applyBorder="1" applyAlignment="1">
      <alignment horizontal="center" vertical="center" wrapText="1"/>
    </xf>
    <xf numFmtId="0" fontId="36" fillId="15" borderId="3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Font="1" applyAlignment="1"/>
    <xf numFmtId="0" fontId="43" fillId="0" borderId="0" xfId="1" applyFont="1" applyAlignment="1">
      <alignment horizontal="center" vertical="center"/>
    </xf>
    <xf numFmtId="0" fontId="43" fillId="0" borderId="0" xfId="1" applyFont="1" applyAlignment="1"/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5" fillId="0" borderId="3" xfId="0" applyFont="1" applyBorder="1"/>
    <xf numFmtId="0" fontId="46" fillId="0" borderId="8" xfId="0" applyFont="1" applyBorder="1" applyAlignment="1">
      <alignment horizontal="center" vertical="center" wrapText="1"/>
    </xf>
    <xf numFmtId="0" fontId="5" fillId="0" borderId="9" xfId="0" applyFont="1" applyBorder="1"/>
    <xf numFmtId="0" fontId="5" fillId="0" borderId="10" xfId="0" applyFont="1" applyBorder="1"/>
    <xf numFmtId="0" fontId="7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7" fillId="0" borderId="9" xfId="0" applyFont="1" applyBorder="1" applyAlignment="1">
      <alignment horizontal="center" vertical="center"/>
    </xf>
    <xf numFmtId="0" fontId="19" fillId="7" borderId="8" xfId="0" applyFont="1" applyFill="1" applyBorder="1" applyAlignment="1">
      <alignment horizontal="center" wrapText="1"/>
    </xf>
    <xf numFmtId="0" fontId="20" fillId="7" borderId="8" xfId="0" applyFont="1" applyFill="1" applyBorder="1" applyAlignment="1"/>
    <xf numFmtId="0" fontId="20" fillId="7" borderId="8" xfId="0" applyFont="1" applyFill="1" applyBorder="1"/>
    <xf numFmtId="49" fontId="18" fillId="3" borderId="1" xfId="0" applyNumberFormat="1" applyFont="1" applyFill="1" applyBorder="1" applyAlignment="1">
      <alignment horizontal="center" vertical="center" wrapText="1"/>
    </xf>
    <xf numFmtId="4" fontId="4" fillId="3" borderId="11" xfId="0" applyNumberFormat="1" applyFont="1" applyFill="1" applyBorder="1" applyAlignment="1">
      <alignment horizontal="center" vertical="center" wrapText="1"/>
    </xf>
    <xf numFmtId="0" fontId="5" fillId="0" borderId="12" xfId="0" applyFont="1" applyBorder="1"/>
    <xf numFmtId="4" fontId="4" fillId="3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4" fillId="3" borderId="11" xfId="0" applyNumberFormat="1" applyFont="1" applyFill="1" applyBorder="1" applyAlignment="1">
      <alignment horizontal="center" vertical="center" wrapText="1"/>
    </xf>
    <xf numFmtId="0" fontId="5" fillId="0" borderId="13" xfId="0" applyFont="1" applyBorder="1"/>
    <xf numFmtId="0" fontId="27" fillId="0" borderId="15" xfId="0" applyFont="1" applyBorder="1" applyAlignment="1" applyProtection="1">
      <alignment horizontal="center" vertical="center" wrapText="1"/>
      <protection hidden="1"/>
    </xf>
    <xf numFmtId="0" fontId="30" fillId="0" borderId="15" xfId="0" applyFont="1" applyBorder="1" applyProtection="1">
      <protection hidden="1"/>
    </xf>
    <xf numFmtId="0" fontId="29" fillId="0" borderId="15" xfId="0" applyFont="1" applyBorder="1" applyAlignment="1" applyProtection="1">
      <alignment horizontal="left" vertical="center" wrapText="1"/>
      <protection hidden="1"/>
    </xf>
    <xf numFmtId="0" fontId="31" fillId="0" borderId="15" xfId="0" applyFont="1" applyBorder="1" applyAlignment="1" applyProtection="1">
      <alignment horizontal="left" vertical="center"/>
      <protection hidden="1"/>
    </xf>
    <xf numFmtId="0" fontId="35" fillId="0" borderId="5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166" fontId="36" fillId="16" borderId="5" xfId="0" applyNumberFormat="1" applyFont="1" applyFill="1" applyBorder="1" applyAlignment="1">
      <alignment horizontal="center" vertical="center" wrapText="1"/>
    </xf>
    <xf numFmtId="166" fontId="36" fillId="16" borderId="35" xfId="0" applyNumberFormat="1" applyFont="1" applyFill="1" applyBorder="1" applyAlignment="1">
      <alignment horizontal="center" vertical="center" wrapText="1"/>
    </xf>
    <xf numFmtId="49" fontId="24" fillId="3" borderId="31" xfId="0" applyNumberFormat="1" applyFont="1" applyFill="1" applyBorder="1" applyAlignment="1">
      <alignment horizontal="center" vertical="center" wrapText="1"/>
    </xf>
    <xf numFmtId="49" fontId="24" fillId="3" borderId="32" xfId="0" applyNumberFormat="1" applyFont="1" applyFill="1" applyBorder="1" applyAlignment="1">
      <alignment horizontal="center" vertical="center" wrapText="1"/>
    </xf>
    <xf numFmtId="49" fontId="24" fillId="3" borderId="33" xfId="0" applyNumberFormat="1" applyFont="1" applyFill="1" applyBorder="1" applyAlignment="1">
      <alignment horizontal="center" vertical="center" wrapText="1"/>
    </xf>
    <xf numFmtId="49" fontId="24" fillId="3" borderId="34" xfId="0" applyNumberFormat="1" applyFont="1" applyFill="1" applyBorder="1" applyAlignment="1">
      <alignment horizontal="center" vertical="center" wrapText="1"/>
    </xf>
    <xf numFmtId="0" fontId="47" fillId="0" borderId="36" xfId="0" applyFont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0" fontId="35" fillId="0" borderId="5" xfId="0" quotePrefix="1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/>
    </xf>
    <xf numFmtId="0" fontId="41" fillId="0" borderId="39" xfId="0" applyFont="1" applyBorder="1" applyAlignment="1">
      <alignment horizontal="center" vertical="center"/>
    </xf>
    <xf numFmtId="0" fontId="25" fillId="14" borderId="16" xfId="0" applyFont="1" applyFill="1" applyBorder="1" applyAlignment="1">
      <alignment horizontal="center"/>
    </xf>
    <xf numFmtId="0" fontId="25" fillId="14" borderId="17" xfId="0" applyFont="1" applyFill="1" applyBorder="1" applyAlignment="1">
      <alignment horizontal="center"/>
    </xf>
    <xf numFmtId="0" fontId="25" fillId="14" borderId="18" xfId="0" applyFont="1" applyFill="1" applyBorder="1" applyAlignment="1">
      <alignment horizontal="center"/>
    </xf>
    <xf numFmtId="0" fontId="25" fillId="14" borderId="19" xfId="0" applyFont="1" applyFill="1" applyBorder="1" applyAlignment="1">
      <alignment horizontal="center"/>
    </xf>
    <xf numFmtId="0" fontId="25" fillId="14" borderId="20" xfId="0" applyFont="1" applyFill="1" applyBorder="1" applyAlignment="1">
      <alignment horizontal="center"/>
    </xf>
    <xf numFmtId="0" fontId="25" fillId="14" borderId="21" xfId="0" applyFont="1" applyFill="1" applyBorder="1" applyAlignment="1">
      <alignment horizontal="center"/>
    </xf>
    <xf numFmtId="0" fontId="39" fillId="14" borderId="18" xfId="0" applyFont="1" applyFill="1" applyBorder="1" applyAlignment="1">
      <alignment horizontal="center" vertical="center" wrapText="1"/>
    </xf>
    <xf numFmtId="0" fontId="39" fillId="14" borderId="0" xfId="0" applyFont="1" applyFill="1" applyBorder="1" applyAlignment="1">
      <alignment horizontal="center" vertical="center" wrapText="1"/>
    </xf>
    <xf numFmtId="0" fontId="39" fillId="14" borderId="20" xfId="0" applyFont="1" applyFill="1" applyBorder="1" applyAlignment="1">
      <alignment horizontal="center" vertical="center" wrapText="1"/>
    </xf>
    <xf numFmtId="0" fontId="39" fillId="14" borderId="22" xfId="0" applyFont="1" applyFill="1" applyBorder="1" applyAlignment="1">
      <alignment horizontal="center" vertical="center" wrapText="1"/>
    </xf>
    <xf numFmtId="0" fontId="40" fillId="14" borderId="23" xfId="0" applyFont="1" applyFill="1" applyBorder="1" applyAlignment="1">
      <alignment horizontal="center" vertical="center"/>
    </xf>
    <xf numFmtId="0" fontId="40" fillId="14" borderId="25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horizontal="center" vertical="center"/>
    </xf>
    <xf numFmtId="0" fontId="40" fillId="14" borderId="26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horizontal="center" vertical="center" wrapText="1"/>
    </xf>
    <xf numFmtId="0" fontId="40" fillId="14" borderId="26" xfId="0" applyFont="1" applyFill="1" applyBorder="1" applyAlignment="1">
      <alignment horizontal="center" vertical="center" wrapText="1"/>
    </xf>
    <xf numFmtId="0" fontId="40" fillId="14" borderId="24" xfId="0" applyFont="1" applyFill="1" applyBorder="1" applyAlignment="1">
      <alignment horizontal="center" vertical="center" wrapText="1"/>
    </xf>
    <xf numFmtId="0" fontId="40" fillId="14" borderId="38" xfId="0" applyFont="1" applyFill="1" applyBorder="1" applyAlignment="1">
      <alignment horizontal="center" vertical="center" wrapText="1"/>
    </xf>
    <xf numFmtId="0" fontId="52" fillId="14" borderId="18" xfId="0" applyFont="1" applyFill="1" applyBorder="1" applyAlignment="1">
      <alignment horizontal="center" vertical="center" wrapText="1"/>
    </xf>
    <xf numFmtId="0" fontId="52" fillId="14" borderId="0" xfId="0" applyFont="1" applyFill="1" applyBorder="1" applyAlignment="1">
      <alignment horizontal="center" vertical="center" wrapText="1"/>
    </xf>
    <xf numFmtId="0" fontId="52" fillId="14" borderId="20" xfId="0" applyFont="1" applyFill="1" applyBorder="1" applyAlignment="1">
      <alignment horizontal="center" vertical="center" wrapText="1"/>
    </xf>
    <xf numFmtId="0" fontId="52" fillId="14" borderId="22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13"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" defaultTableStyle="TableStyleMedium2" defaultPivotStyle="PivotStyleLight16">
    <tableStyle name="Зволожувачі повітря TADIRAN-style" pivot="0" count="3">
      <tableStyleElement type="headerRow" dxfId="12"/>
      <tableStyleElement type="firstRowStripe" dxfId="11"/>
      <tableStyleElement type="secondRowStripe" dxfId="1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4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1.png"/><Relationship Id="rId4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25.png"/><Relationship Id="rId6" Type="http://schemas.openxmlformats.org/officeDocument/2006/relationships/image" Target="../media/image29.png"/><Relationship Id="rId5" Type="http://schemas.openxmlformats.org/officeDocument/2006/relationships/image" Target="../media/image28.jpeg"/><Relationship Id="rId4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11.png"/><Relationship Id="rId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885825</xdr:colOff>
      <xdr:row>0</xdr:row>
      <xdr:rowOff>95250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742950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12</xdr:row>
      <xdr:rowOff>19050</xdr:rowOff>
    </xdr:from>
    <xdr:ext cx="1962150" cy="876300"/>
    <xdr:pic>
      <xdr:nvPicPr>
        <xdr:cNvPr id="4" name="image9.jpg"/>
        <xdr:cNvPicPr preferRelativeResize="0"/>
      </xdr:nvPicPr>
      <xdr:blipFill rotWithShape="1">
        <a:blip xmlns:r="http://schemas.openxmlformats.org/officeDocument/2006/relationships" r:embed="rId2" cstate="print"/>
        <a:srcRect t="11834" r="15574" b="33728"/>
        <a:stretch/>
      </xdr:blipFill>
      <xdr:spPr>
        <a:xfrm>
          <a:off x="76200" y="4581525"/>
          <a:ext cx="196215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22</xdr:row>
      <xdr:rowOff>342900</xdr:rowOff>
    </xdr:from>
    <xdr:ext cx="1962150" cy="771525"/>
    <xdr:pic>
      <xdr:nvPicPr>
        <xdr:cNvPr id="5" name="image8.jpg"/>
        <xdr:cNvPicPr preferRelativeResize="0"/>
      </xdr:nvPicPr>
      <xdr:blipFill rotWithShape="1">
        <a:blip xmlns:r="http://schemas.openxmlformats.org/officeDocument/2006/relationships" r:embed="rId3" cstate="print"/>
        <a:srcRect l="6087" t="15385" r="4348" b="27971"/>
        <a:stretch/>
      </xdr:blipFill>
      <xdr:spPr>
        <a:xfrm>
          <a:off x="152400" y="6848475"/>
          <a:ext cx="196215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161924</xdr:colOff>
      <xdr:row>17</xdr:row>
      <xdr:rowOff>228599</xdr:rowOff>
    </xdr:from>
    <xdr:ext cx="1914525" cy="895351"/>
    <xdr:pic>
      <xdr:nvPicPr>
        <xdr:cNvPr id="6" name="image7.jpg"/>
        <xdr:cNvPicPr preferRelativeResize="0"/>
      </xdr:nvPicPr>
      <xdr:blipFill rotWithShape="1">
        <a:blip xmlns:r="http://schemas.openxmlformats.org/officeDocument/2006/relationships" r:embed="rId4" cstate="print"/>
        <a:srcRect l="13305" t="13286" r="11158" b="30769"/>
        <a:stretch/>
      </xdr:blipFill>
      <xdr:spPr>
        <a:xfrm>
          <a:off x="161924" y="8658224"/>
          <a:ext cx="1914525" cy="89535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80683</xdr:colOff>
      <xdr:row>25</xdr:row>
      <xdr:rowOff>98611</xdr:rowOff>
    </xdr:from>
    <xdr:ext cx="2019300" cy="1314450"/>
    <xdr:pic>
      <xdr:nvPicPr>
        <xdr:cNvPr id="7" name="image6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683" y="10441640"/>
          <a:ext cx="2019300" cy="13144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324971</xdr:colOff>
      <xdr:row>31</xdr:row>
      <xdr:rowOff>0</xdr:rowOff>
    </xdr:from>
    <xdr:to>
      <xdr:col>0</xdr:col>
      <xdr:colOff>1895489</xdr:colOff>
      <xdr:row>32</xdr:row>
      <xdr:rowOff>302559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4971" y="10724029"/>
          <a:ext cx="1570518" cy="6835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819150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542925</xdr:colOff>
      <xdr:row>11</xdr:row>
      <xdr:rowOff>247650</xdr:rowOff>
    </xdr:from>
    <xdr:ext cx="1343024" cy="1219200"/>
    <xdr:pic>
      <xdr:nvPicPr>
        <xdr:cNvPr id="3" name="image5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2925" y="2466975"/>
          <a:ext cx="1343024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17</xdr:row>
      <xdr:rowOff>104775</xdr:rowOff>
    </xdr:from>
    <xdr:ext cx="2009775" cy="1285875"/>
    <xdr:pic>
      <xdr:nvPicPr>
        <xdr:cNvPr id="4" name="image6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5" y="4505325"/>
          <a:ext cx="2009775" cy="1285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22</xdr:row>
      <xdr:rowOff>85725</xdr:rowOff>
    </xdr:from>
    <xdr:ext cx="2066925" cy="12382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6315075"/>
          <a:ext cx="2066925" cy="12382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11</xdr:row>
      <xdr:rowOff>295275</xdr:rowOff>
    </xdr:from>
    <xdr:ext cx="1800225" cy="1304925"/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2514600"/>
          <a:ext cx="1800225" cy="1304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17</xdr:row>
      <xdr:rowOff>104775</xdr:rowOff>
    </xdr:from>
    <xdr:ext cx="2009775" cy="1438275"/>
    <xdr:pic>
      <xdr:nvPicPr>
        <xdr:cNvPr id="4" name="image3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4695825"/>
          <a:ext cx="2009775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23</xdr:row>
      <xdr:rowOff>76200</xdr:rowOff>
    </xdr:from>
    <xdr:ext cx="2009775" cy="14668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" y="6705600"/>
          <a:ext cx="2009775" cy="14668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635724</xdr:colOff>
      <xdr:row>0</xdr:row>
      <xdr:rowOff>200297</xdr:rowOff>
    </xdr:from>
    <xdr:to>
      <xdr:col>0</xdr:col>
      <xdr:colOff>2302446</xdr:colOff>
      <xdr:row>0</xdr:row>
      <xdr:rowOff>1663337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724" y="200297"/>
          <a:ext cx="1666722" cy="146304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</xdr:row>
      <xdr:rowOff>38100</xdr:rowOff>
    </xdr:from>
    <xdr:to>
      <xdr:col>12</xdr:col>
      <xdr:colOff>1266476</xdr:colOff>
      <xdr:row>4</xdr:row>
      <xdr:rowOff>548364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3375" y="1895475"/>
          <a:ext cx="1190276" cy="2196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0</xdr:row>
      <xdr:rowOff>200025</xdr:rowOff>
    </xdr:from>
    <xdr:ext cx="1743075" cy="1447800"/>
    <xdr:pic>
      <xdr:nvPicPr>
        <xdr:cNvPr id="24" name="image5.png"/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" y="200025"/>
          <a:ext cx="1743075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917864</xdr:colOff>
      <xdr:row>0</xdr:row>
      <xdr:rowOff>103909</xdr:rowOff>
    </xdr:from>
    <xdr:ext cx="952500" cy="1857375"/>
    <xdr:pic>
      <xdr:nvPicPr>
        <xdr:cNvPr id="25" name="image8.png"/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8689" y="103909"/>
          <a:ext cx="9525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744681</xdr:colOff>
      <xdr:row>0</xdr:row>
      <xdr:rowOff>121228</xdr:rowOff>
    </xdr:from>
    <xdr:ext cx="1343025" cy="1857375"/>
    <xdr:pic>
      <xdr:nvPicPr>
        <xdr:cNvPr id="26" name="image2.png"/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331" y="121228"/>
          <a:ext cx="134302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658091</xdr:colOff>
      <xdr:row>0</xdr:row>
      <xdr:rowOff>0</xdr:rowOff>
    </xdr:from>
    <xdr:ext cx="1485900" cy="1857375"/>
    <xdr:pic>
      <xdr:nvPicPr>
        <xdr:cNvPr id="27" name="image6.png"/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0566" y="0"/>
          <a:ext cx="14859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623455</xdr:colOff>
      <xdr:row>0</xdr:row>
      <xdr:rowOff>0</xdr:rowOff>
    </xdr:from>
    <xdr:ext cx="1552575" cy="1857375"/>
    <xdr:pic>
      <xdr:nvPicPr>
        <xdr:cNvPr id="28" name="image1.png"/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6755" y="0"/>
          <a:ext cx="155257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606136</xdr:colOff>
      <xdr:row>0</xdr:row>
      <xdr:rowOff>17318</xdr:rowOff>
    </xdr:from>
    <xdr:ext cx="1485900" cy="1857375"/>
    <xdr:pic>
      <xdr:nvPicPr>
        <xdr:cNvPr id="29" name="image4.png"/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0261" y="17318"/>
          <a:ext cx="14859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588818</xdr:colOff>
      <xdr:row>0</xdr:row>
      <xdr:rowOff>17318</xdr:rowOff>
    </xdr:from>
    <xdr:ext cx="1543050" cy="1847850"/>
    <xdr:pic>
      <xdr:nvPicPr>
        <xdr:cNvPr id="30" name="image3.png"/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3768" y="17318"/>
          <a:ext cx="1543050" cy="18478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848591</xdr:colOff>
      <xdr:row>0</xdr:row>
      <xdr:rowOff>103910</xdr:rowOff>
    </xdr:from>
    <xdr:ext cx="1125681" cy="1701511"/>
    <xdr:pic>
      <xdr:nvPicPr>
        <xdr:cNvPr id="31" name="image7.png"/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4366" y="103910"/>
          <a:ext cx="1125681" cy="170151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1156607</xdr:colOff>
      <xdr:row>16</xdr:row>
      <xdr:rowOff>149678</xdr:rowOff>
    </xdr:from>
    <xdr:to>
      <xdr:col>2</xdr:col>
      <xdr:colOff>1836965</xdr:colOff>
      <xdr:row>16</xdr:row>
      <xdr:rowOff>2000250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853" t="18068" r="7540" b="9661"/>
        <a:stretch/>
      </xdr:blipFill>
      <xdr:spPr>
        <a:xfrm>
          <a:off x="3946071" y="11511642"/>
          <a:ext cx="3469823" cy="1850572"/>
        </a:xfrm>
        <a:prstGeom prst="rect">
          <a:avLst/>
        </a:prstGeom>
      </xdr:spPr>
    </xdr:pic>
    <xdr:clientData/>
  </xdr:twoCellAnchor>
  <xdr:twoCellAnchor editAs="oneCell">
    <xdr:from>
      <xdr:col>3</xdr:col>
      <xdr:colOff>1306286</xdr:colOff>
      <xdr:row>16</xdr:row>
      <xdr:rowOff>81644</xdr:rowOff>
    </xdr:from>
    <xdr:to>
      <xdr:col>4</xdr:col>
      <xdr:colOff>1687286</xdr:colOff>
      <xdr:row>16</xdr:row>
      <xdr:rowOff>1988976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861" r="3831" b="5638"/>
        <a:stretch/>
      </xdr:blipFill>
      <xdr:spPr>
        <a:xfrm>
          <a:off x="9674679" y="11443608"/>
          <a:ext cx="3170464" cy="1907332"/>
        </a:xfrm>
        <a:prstGeom prst="rect">
          <a:avLst/>
        </a:prstGeom>
      </xdr:spPr>
    </xdr:pic>
    <xdr:clientData/>
  </xdr:twoCellAnchor>
  <xdr:twoCellAnchor editAs="oneCell">
    <xdr:from>
      <xdr:col>6</xdr:col>
      <xdr:colOff>489856</xdr:colOff>
      <xdr:row>16</xdr:row>
      <xdr:rowOff>272144</xdr:rowOff>
    </xdr:from>
    <xdr:to>
      <xdr:col>6</xdr:col>
      <xdr:colOff>2501995</xdr:colOff>
      <xdr:row>16</xdr:row>
      <xdr:rowOff>1850572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3" t="13414" r="18576" b="12139"/>
        <a:stretch/>
      </xdr:blipFill>
      <xdr:spPr>
        <a:xfrm>
          <a:off x="17226642" y="11634108"/>
          <a:ext cx="2012139" cy="1578428"/>
        </a:xfrm>
        <a:prstGeom prst="rect">
          <a:avLst/>
        </a:prstGeom>
      </xdr:spPr>
    </xdr:pic>
    <xdr:clientData/>
  </xdr:twoCellAnchor>
  <xdr:twoCellAnchor editAs="oneCell">
    <xdr:from>
      <xdr:col>5</xdr:col>
      <xdr:colOff>462643</xdr:colOff>
      <xdr:row>16</xdr:row>
      <xdr:rowOff>163975</xdr:rowOff>
    </xdr:from>
    <xdr:to>
      <xdr:col>5</xdr:col>
      <xdr:colOff>2381250</xdr:colOff>
      <xdr:row>16</xdr:row>
      <xdr:rowOff>1959428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7084" r="2342" b="14335"/>
        <a:stretch/>
      </xdr:blipFill>
      <xdr:spPr>
        <a:xfrm>
          <a:off x="14409964" y="11525939"/>
          <a:ext cx="1918607" cy="1795453"/>
        </a:xfrm>
        <a:prstGeom prst="rect">
          <a:avLst/>
        </a:prstGeom>
      </xdr:spPr>
    </xdr:pic>
    <xdr:clientData/>
  </xdr:twoCellAnchor>
  <xdr:twoCellAnchor editAs="oneCell">
    <xdr:from>
      <xdr:col>7</xdr:col>
      <xdr:colOff>585106</xdr:colOff>
      <xdr:row>16</xdr:row>
      <xdr:rowOff>367394</xdr:rowOff>
    </xdr:from>
    <xdr:to>
      <xdr:col>7</xdr:col>
      <xdr:colOff>2117765</xdr:colOff>
      <xdr:row>16</xdr:row>
      <xdr:rowOff>1796144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4908" t="24857" r="24419" b="28000"/>
        <a:stretch/>
      </xdr:blipFill>
      <xdr:spPr>
        <a:xfrm>
          <a:off x="20111356" y="11729358"/>
          <a:ext cx="1532659" cy="1428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12</xdr:row>
      <xdr:rowOff>152400</xdr:rowOff>
    </xdr:from>
    <xdr:to>
      <xdr:col>0</xdr:col>
      <xdr:colOff>933450</xdr:colOff>
      <xdr:row>12</xdr:row>
      <xdr:rowOff>1114425</xdr:rowOff>
    </xdr:to>
    <xdr:pic>
      <xdr:nvPicPr>
        <xdr:cNvPr id="2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876550"/>
          <a:ext cx="581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19050</xdr:rowOff>
    </xdr:from>
    <xdr:to>
      <xdr:col>1</xdr:col>
      <xdr:colOff>0</xdr:colOff>
      <xdr:row>14</xdr:row>
      <xdr:rowOff>1</xdr:rowOff>
    </xdr:to>
    <xdr:pic>
      <xdr:nvPicPr>
        <xdr:cNvPr id="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10025"/>
          <a:ext cx="12668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38100</xdr:rowOff>
    </xdr:from>
    <xdr:to>
      <xdr:col>1</xdr:col>
      <xdr:colOff>0</xdr:colOff>
      <xdr:row>15</xdr:row>
      <xdr:rowOff>0</xdr:rowOff>
    </xdr:to>
    <xdr:pic>
      <xdr:nvPicPr>
        <xdr:cNvPr id="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95900"/>
          <a:ext cx="12668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839831</xdr:colOff>
      <xdr:row>0</xdr:row>
      <xdr:rowOff>105047</xdr:rowOff>
    </xdr:from>
    <xdr:to>
      <xdr:col>1</xdr:col>
      <xdr:colOff>863972</xdr:colOff>
      <xdr:row>3</xdr:row>
      <xdr:rowOff>138792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31" y="105047"/>
          <a:ext cx="1289605" cy="1135924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8</xdr:row>
      <xdr:rowOff>168088</xdr:rowOff>
    </xdr:from>
    <xdr:to>
      <xdr:col>0</xdr:col>
      <xdr:colOff>1109382</xdr:colOff>
      <xdr:row>8</xdr:row>
      <xdr:rowOff>1729891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2891117"/>
          <a:ext cx="930088" cy="1561803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10</xdr:row>
      <xdr:rowOff>156882</xdr:rowOff>
    </xdr:from>
    <xdr:to>
      <xdr:col>0</xdr:col>
      <xdr:colOff>1180235</xdr:colOff>
      <xdr:row>10</xdr:row>
      <xdr:rowOff>1736912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16" t="5076" r="9162" b="3985"/>
        <a:stretch/>
      </xdr:blipFill>
      <xdr:spPr>
        <a:xfrm>
          <a:off x="179294" y="4291853"/>
          <a:ext cx="1000941" cy="1580030"/>
        </a:xfrm>
        <a:prstGeom prst="rect">
          <a:avLst/>
        </a:prstGeom>
      </xdr:spPr>
    </xdr:pic>
    <xdr:clientData/>
  </xdr:twoCellAnchor>
  <xdr:oneCellAnchor>
    <xdr:from>
      <xdr:col>0</xdr:col>
      <xdr:colOff>179294</xdr:colOff>
      <xdr:row>9</xdr:row>
      <xdr:rowOff>156882</xdr:rowOff>
    </xdr:from>
    <xdr:ext cx="1000941" cy="1580030"/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16" t="5076" r="9162" b="3985"/>
        <a:stretch/>
      </xdr:blipFill>
      <xdr:spPr>
        <a:xfrm>
          <a:off x="179294" y="6688311"/>
          <a:ext cx="1000941" cy="158003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1501633</xdr:colOff>
      <xdr:row>0</xdr:row>
      <xdr:rowOff>148343</xdr:rowOff>
    </xdr:from>
    <xdr:to>
      <xdr:col>1</xdr:col>
      <xdr:colOff>280102</xdr:colOff>
      <xdr:row>4</xdr:row>
      <xdr:rowOff>5196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633" y="148343"/>
          <a:ext cx="1289605" cy="1121080"/>
        </a:xfrm>
        <a:prstGeom prst="rect">
          <a:avLst/>
        </a:prstGeom>
      </xdr:spPr>
    </xdr:pic>
    <xdr:clientData/>
  </xdr:twoCellAnchor>
  <xdr:twoCellAnchor editAs="oneCell">
    <xdr:from>
      <xdr:col>0</xdr:col>
      <xdr:colOff>54430</xdr:colOff>
      <xdr:row>10</xdr:row>
      <xdr:rowOff>176895</xdr:rowOff>
    </xdr:from>
    <xdr:to>
      <xdr:col>0</xdr:col>
      <xdr:colOff>2377295</xdr:colOff>
      <xdr:row>10</xdr:row>
      <xdr:rowOff>1959430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30" y="5061859"/>
          <a:ext cx="2322865" cy="1782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122465</xdr:colOff>
      <xdr:row>8</xdr:row>
      <xdr:rowOff>530679</xdr:rowOff>
    </xdr:from>
    <xdr:to>
      <xdr:col>0</xdr:col>
      <xdr:colOff>2468447</xdr:colOff>
      <xdr:row>8</xdr:row>
      <xdr:rowOff>1428750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5" y="3252108"/>
          <a:ext cx="2345982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372838</xdr:colOff>
      <xdr:row>11</xdr:row>
      <xdr:rowOff>269422</xdr:rowOff>
    </xdr:from>
    <xdr:to>
      <xdr:col>0</xdr:col>
      <xdr:colOff>2068286</xdr:colOff>
      <xdr:row>11</xdr:row>
      <xdr:rowOff>2391851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72838" y="7413172"/>
          <a:ext cx="1695448" cy="2122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4" name="Table_110" displayName="Table_110" ref="B3:H13" headerRowCount="0" headerRowDxfId="9" dataDxfId="8" totalsRowDxfId="7">
  <tableColumns count="7">
    <tableColumn id="1" name="Column1" dataDxfId="6"/>
    <tableColumn id="2" name="Column2" dataDxfId="5"/>
    <tableColumn id="3" name="Column3" dataDxfId="4"/>
    <tableColumn id="4" name="Column4" dataDxfId="3"/>
    <tableColumn id="5" name="Column5" dataDxfId="2"/>
    <tableColumn id="6" name="Column6" dataDxfId="1"/>
    <tableColumn id="7" name="Column7" dataDxfId="0"/>
  </tableColumns>
  <tableStyleInfo name="Зволожувачі повітря TADIRAN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tadiranpower.com.ua/wp-content/uploads/2022/09/catalog-2022.pdf" TargetMode="External"/><Relationship Id="rId1" Type="http://schemas.openxmlformats.org/officeDocument/2006/relationships/hyperlink" Target="https://tadiranair.com.ua/uk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tadiranair.com.ua/uk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tadiranair.com.ua/uk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tadiranair.com.ua/uk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22"/>
  <sheetViews>
    <sheetView showGridLines="0" tabSelected="1" zoomScale="85" zoomScaleNormal="85" workbookViewId="0">
      <pane ySplit="10" topLeftCell="A11" activePane="bottomLeft" state="frozen"/>
      <selection pane="bottomLeft" activeCell="O22" sqref="O22"/>
    </sheetView>
  </sheetViews>
  <sheetFormatPr defaultColWidth="12.5703125" defaultRowHeight="15.75" customHeight="1"/>
  <cols>
    <col min="1" max="1" width="32.42578125" customWidth="1"/>
    <col min="2" max="2" width="26.5703125" customWidth="1"/>
    <col min="4" max="6" width="16.85546875" customWidth="1"/>
  </cols>
  <sheetData>
    <row r="1" spans="1:6" ht="9" customHeight="1">
      <c r="A1" s="1"/>
      <c r="B1" s="110" t="s">
        <v>479</v>
      </c>
      <c r="C1" s="107"/>
      <c r="D1" s="107"/>
      <c r="E1" s="111" t="s">
        <v>372</v>
      </c>
      <c r="F1" s="107"/>
    </row>
    <row r="2" spans="1:6" ht="9" customHeight="1">
      <c r="A2" s="1"/>
      <c r="B2" s="107"/>
      <c r="C2" s="107"/>
      <c r="D2" s="107"/>
      <c r="E2" s="107"/>
      <c r="F2" s="107"/>
    </row>
    <row r="3" spans="1:6" ht="9" customHeight="1">
      <c r="A3" s="1"/>
      <c r="B3" s="107"/>
      <c r="C3" s="107"/>
      <c r="D3" s="107"/>
      <c r="E3" s="107"/>
      <c r="F3" s="107"/>
    </row>
    <row r="4" spans="1:6" ht="9" customHeight="1">
      <c r="A4" s="1"/>
      <c r="B4" s="107"/>
      <c r="C4" s="107"/>
      <c r="D4" s="107"/>
      <c r="E4" s="107"/>
      <c r="F4" s="107"/>
    </row>
    <row r="5" spans="1:6" ht="9" customHeight="1">
      <c r="A5" s="1"/>
      <c r="B5" s="107"/>
      <c r="C5" s="107"/>
      <c r="D5" s="107"/>
      <c r="E5" s="107"/>
      <c r="F5" s="107"/>
    </row>
    <row r="6" spans="1:6" ht="9" customHeight="1">
      <c r="A6" s="1"/>
      <c r="B6" s="107"/>
      <c r="C6" s="107"/>
      <c r="D6" s="107"/>
      <c r="E6" s="107"/>
      <c r="F6" s="107"/>
    </row>
    <row r="7" spans="1:6" ht="9" customHeight="1">
      <c r="A7" s="1"/>
      <c r="B7" s="107"/>
      <c r="C7" s="107"/>
      <c r="D7" s="107"/>
      <c r="E7" s="107"/>
      <c r="F7" s="107"/>
    </row>
    <row r="8" spans="1:6" ht="17.25" customHeight="1">
      <c r="A8" s="1"/>
      <c r="B8" s="107"/>
      <c r="C8" s="107"/>
      <c r="D8" s="107"/>
      <c r="E8" s="107"/>
      <c r="F8" s="107"/>
    </row>
    <row r="9" spans="1:6" ht="9" customHeight="1">
      <c r="A9" s="1"/>
      <c r="B9" s="107"/>
      <c r="C9" s="107"/>
      <c r="D9" s="107"/>
      <c r="E9" s="107"/>
      <c r="F9" s="107"/>
    </row>
    <row r="10" spans="1:6" ht="41.25" customHeight="1">
      <c r="A10" s="112" t="s">
        <v>1</v>
      </c>
      <c r="B10" s="113"/>
      <c r="C10" s="113"/>
      <c r="D10" s="113"/>
      <c r="E10" s="113"/>
      <c r="F10" s="114"/>
    </row>
    <row r="11" spans="1:6" ht="30.75" customHeight="1">
      <c r="A11" s="106" t="s">
        <v>429</v>
      </c>
      <c r="B11" s="107"/>
      <c r="C11" s="107"/>
      <c r="D11" s="107"/>
      <c r="E11" s="107"/>
      <c r="F11" s="107"/>
    </row>
    <row r="12" spans="1:6" ht="30.75" customHeight="1">
      <c r="A12" s="106" t="s">
        <v>430</v>
      </c>
      <c r="B12" s="107"/>
      <c r="C12" s="107"/>
      <c r="D12" s="107"/>
      <c r="E12" s="107"/>
      <c r="F12" s="107"/>
    </row>
    <row r="13" spans="1:6" ht="30.75" customHeight="1">
      <c r="A13" s="106" t="s">
        <v>431</v>
      </c>
      <c r="B13" s="107"/>
      <c r="C13" s="107"/>
      <c r="D13" s="107"/>
      <c r="E13" s="107"/>
      <c r="F13" s="107"/>
    </row>
    <row r="14" spans="1:6" ht="30.75" customHeight="1">
      <c r="A14" s="106" t="s">
        <v>2</v>
      </c>
      <c r="B14" s="107"/>
      <c r="C14" s="107"/>
      <c r="D14" s="107"/>
      <c r="E14" s="107"/>
      <c r="F14" s="107"/>
    </row>
    <row r="15" spans="1:6" ht="30.75" customHeight="1">
      <c r="A15" s="106" t="s">
        <v>432</v>
      </c>
      <c r="B15" s="107"/>
      <c r="C15" s="107"/>
      <c r="D15" s="107"/>
      <c r="E15" s="107"/>
      <c r="F15" s="107"/>
    </row>
    <row r="16" spans="1:6" s="51" customFormat="1" ht="30.75" customHeight="1">
      <c r="A16" s="106" t="s">
        <v>433</v>
      </c>
      <c r="B16" s="107"/>
      <c r="C16" s="107"/>
      <c r="D16" s="107"/>
      <c r="E16" s="107"/>
      <c r="F16" s="107"/>
    </row>
    <row r="17" spans="1:6" s="51" customFormat="1" ht="30.75" customHeight="1">
      <c r="A17" s="106" t="s">
        <v>434</v>
      </c>
      <c r="B17" s="107"/>
      <c r="C17" s="107"/>
      <c r="D17" s="107"/>
      <c r="E17" s="107"/>
      <c r="F17" s="107"/>
    </row>
    <row r="18" spans="1:6" s="90" customFormat="1" ht="30.75" customHeight="1">
      <c r="A18" s="106" t="s">
        <v>469</v>
      </c>
      <c r="B18" s="107"/>
      <c r="C18" s="107"/>
      <c r="D18" s="107"/>
      <c r="E18" s="107"/>
      <c r="F18" s="107"/>
    </row>
    <row r="19" spans="1:6" ht="15.75" customHeight="1">
      <c r="A19" s="108" t="s">
        <v>3</v>
      </c>
      <c r="B19" s="109"/>
      <c r="C19" s="109"/>
      <c r="D19" s="109"/>
      <c r="E19" s="109"/>
      <c r="F19" s="109"/>
    </row>
    <row r="22" spans="1:6" ht="30.75" customHeight="1"/>
  </sheetData>
  <mergeCells count="12">
    <mergeCell ref="A13:F13"/>
    <mergeCell ref="A14:F14"/>
    <mergeCell ref="A19:F19"/>
    <mergeCell ref="A15:F15"/>
    <mergeCell ref="B1:D9"/>
    <mergeCell ref="E1:F9"/>
    <mergeCell ref="A10:F10"/>
    <mergeCell ref="A11:F11"/>
    <mergeCell ref="A12:F12"/>
    <mergeCell ref="A16:F16"/>
    <mergeCell ref="A17:F17"/>
    <mergeCell ref="A18:F18"/>
  </mergeCells>
  <hyperlinks>
    <hyperlink ref="E1" r:id="rId1" display="https://tadiranair.com.ua/uk/"/>
    <hyperlink ref="A11" location="'TADIRAN RAC Побутові'!A1" display="TADIRAN RAC Побутові"/>
    <hyperlink ref="A12" location="'TADIRAN LCAC Multi'!A1" display="TADIRAN LCAC Multi"/>
    <hyperlink ref="A13" location="'TADIRAN LCAC Напівпром'!A1" display="TADIRAN LCAC Напівпром"/>
    <hyperlink ref="A14" location="'Multi Units Combinations'!A1" display="Multi Units Combinations"/>
    <hyperlink ref="A15" location="'Multi Units Combinations'!A1" display="Multi Units Combinations"/>
    <hyperlink ref="A16" location="'Multi Units Combinations'!A1" display="Multi Units Combinations"/>
    <hyperlink ref="A17" location="'Multi Units Combinations'!A1" display="Multi Units Combinations"/>
    <hyperlink ref="A15:F15" location="Boiler!A1" display="Boiler"/>
    <hyperlink ref="A16:F16" location="'Humidifier Air'!A1" display="Humidifier Air"/>
    <hyperlink ref="A17:F17" location="'PV Modules'!A1" display="PV Modules"/>
    <hyperlink ref="A19:F19" r:id="rId2" display="Каталог"/>
    <hyperlink ref="A11:F11" location="'RAC Побутові'!A1" display="RAC Побутові"/>
    <hyperlink ref="A12:F12" location="'LCAC Multi'!A1" display="LCAC Multi"/>
    <hyperlink ref="A13:F13" location="'LCAC Напівпром'!A1" display="LCAC Напівпром"/>
    <hyperlink ref="A18" location="'Multi Units Combinations'!A1" display="Multi Units Combinations"/>
    <hyperlink ref="A18:F18" location="'Battery Systems'!A1" display="Battery Systems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40"/>
  <sheetViews>
    <sheetView showGridLines="0" zoomScale="85" zoomScaleNormal="85" workbookViewId="0">
      <selection activeCell="O31" sqref="O31"/>
    </sheetView>
  </sheetViews>
  <sheetFormatPr defaultColWidth="12.5703125" defaultRowHeight="15.75" customHeight="1"/>
  <cols>
    <col min="1" max="1" width="32.85546875" customWidth="1"/>
    <col min="2" max="2" width="22.140625" customWidth="1"/>
    <col min="4" max="7" width="16.85546875" customWidth="1"/>
    <col min="8" max="8" width="18" customWidth="1"/>
    <col min="9" max="15" width="13.7109375" customWidth="1"/>
  </cols>
  <sheetData>
    <row r="1" spans="1:15" ht="9" customHeight="1">
      <c r="A1" s="1"/>
      <c r="B1" s="110" t="s">
        <v>0</v>
      </c>
      <c r="C1" s="107"/>
      <c r="D1" s="107"/>
      <c r="E1" s="2"/>
      <c r="F1" s="2"/>
      <c r="G1" s="1"/>
      <c r="H1" s="110"/>
      <c r="I1" s="107"/>
      <c r="J1" s="2"/>
      <c r="K1" s="2"/>
      <c r="L1" s="3"/>
      <c r="M1" s="3"/>
      <c r="N1" s="111" t="s">
        <v>372</v>
      </c>
      <c r="O1" s="107"/>
    </row>
    <row r="2" spans="1:15" ht="9" customHeight="1">
      <c r="A2" s="1"/>
      <c r="B2" s="107"/>
      <c r="C2" s="107"/>
      <c r="D2" s="107"/>
      <c r="E2" s="2"/>
      <c r="F2" s="2"/>
      <c r="G2" s="1"/>
      <c r="H2" s="107"/>
      <c r="I2" s="107"/>
      <c r="J2" s="2"/>
      <c r="K2" s="2"/>
      <c r="L2" s="3"/>
      <c r="M2" s="3"/>
      <c r="N2" s="107"/>
      <c r="O2" s="107"/>
    </row>
    <row r="3" spans="1:15" ht="9" customHeight="1">
      <c r="A3" s="1"/>
      <c r="B3" s="107"/>
      <c r="C3" s="107"/>
      <c r="D3" s="107"/>
      <c r="E3" s="120"/>
      <c r="F3" s="107"/>
      <c r="G3" s="1"/>
      <c r="H3" s="107"/>
      <c r="I3" s="107"/>
      <c r="J3" s="120"/>
      <c r="K3" s="107"/>
      <c r="L3" s="4"/>
      <c r="M3" s="4"/>
      <c r="N3" s="107"/>
      <c r="O3" s="107"/>
    </row>
    <row r="4" spans="1:15" ht="9" customHeight="1">
      <c r="A4" s="1"/>
      <c r="B4" s="107"/>
      <c r="C4" s="107"/>
      <c r="D4" s="107"/>
      <c r="E4" s="107"/>
      <c r="F4" s="107"/>
      <c r="G4" s="1"/>
      <c r="H4" s="107"/>
      <c r="I4" s="107"/>
      <c r="J4" s="107"/>
      <c r="K4" s="107"/>
      <c r="L4" s="4"/>
      <c r="M4" s="4"/>
      <c r="N4" s="107"/>
      <c r="O4" s="107"/>
    </row>
    <row r="5" spans="1:15" ht="9" customHeight="1">
      <c r="A5" s="1"/>
      <c r="B5" s="107"/>
      <c r="C5" s="107"/>
      <c r="D5" s="107"/>
      <c r="E5" s="107"/>
      <c r="F5" s="107"/>
      <c r="G5" s="1"/>
      <c r="H5" s="107"/>
      <c r="I5" s="107"/>
      <c r="J5" s="107"/>
      <c r="K5" s="107"/>
      <c r="L5" s="4"/>
      <c r="M5" s="4"/>
      <c r="N5" s="107"/>
      <c r="O5" s="107"/>
    </row>
    <row r="6" spans="1:15" ht="9" customHeight="1">
      <c r="A6" s="1"/>
      <c r="B6" s="107"/>
      <c r="C6" s="107"/>
      <c r="D6" s="107"/>
      <c r="E6" s="107"/>
      <c r="F6" s="107"/>
      <c r="G6" s="1"/>
      <c r="H6" s="107"/>
      <c r="I6" s="107"/>
      <c r="J6" s="107"/>
      <c r="K6" s="107"/>
      <c r="L6" s="4"/>
      <c r="M6" s="4"/>
      <c r="N6" s="107"/>
      <c r="O6" s="107"/>
    </row>
    <row r="7" spans="1:15" ht="9" customHeight="1">
      <c r="A7" s="1"/>
      <c r="B7" s="107"/>
      <c r="C7" s="107"/>
      <c r="D7" s="107"/>
      <c r="E7" s="107"/>
      <c r="F7" s="107"/>
      <c r="G7" s="1"/>
      <c r="H7" s="107"/>
      <c r="I7" s="107"/>
      <c r="J7" s="107"/>
      <c r="K7" s="107"/>
      <c r="L7" s="3"/>
      <c r="M7" s="3"/>
      <c r="N7" s="107"/>
      <c r="O7" s="107"/>
    </row>
    <row r="8" spans="1:15" ht="17.25" customHeight="1">
      <c r="A8" s="1"/>
      <c r="B8" s="107"/>
      <c r="C8" s="107"/>
      <c r="D8" s="107"/>
      <c r="G8" s="1"/>
      <c r="H8" s="107"/>
      <c r="I8" s="107"/>
      <c r="J8" s="120"/>
      <c r="K8" s="107"/>
      <c r="L8" s="3"/>
      <c r="M8" s="3"/>
      <c r="N8" s="107"/>
      <c r="O8" s="107"/>
    </row>
    <row r="9" spans="1:15" ht="9" customHeight="1">
      <c r="A9" s="1"/>
      <c r="B9" s="107"/>
      <c r="C9" s="107"/>
      <c r="D9" s="107"/>
      <c r="E9" s="2"/>
      <c r="F9" s="2"/>
      <c r="G9" s="1"/>
      <c r="H9" s="107"/>
      <c r="I9" s="107"/>
      <c r="J9" s="2"/>
      <c r="K9" s="2"/>
      <c r="L9" s="3"/>
      <c r="M9" s="3"/>
      <c r="N9" s="107"/>
      <c r="O9" s="107"/>
    </row>
    <row r="10" spans="1:15" ht="52.5" customHeight="1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15</v>
      </c>
      <c r="M10" s="7" t="s">
        <v>16</v>
      </c>
      <c r="N10" s="7" t="s">
        <v>17</v>
      </c>
      <c r="O10" s="7" t="s">
        <v>18</v>
      </c>
    </row>
    <row r="11" spans="1:15" ht="33" customHeight="1">
      <c r="A11" s="81" t="s">
        <v>54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2">
        <v>0</v>
      </c>
      <c r="O11" s="9"/>
    </row>
    <row r="12" spans="1:15" ht="30" customHeight="1">
      <c r="A12" s="118"/>
      <c r="B12" s="13" t="s">
        <v>55</v>
      </c>
      <c r="C12" s="119" t="s">
        <v>21</v>
      </c>
      <c r="D12" s="14" t="s">
        <v>56</v>
      </c>
      <c r="E12" s="14" t="s">
        <v>57</v>
      </c>
      <c r="F12" s="14" t="s">
        <v>58</v>
      </c>
      <c r="G12" s="14" t="s">
        <v>59</v>
      </c>
      <c r="H12" s="14" t="s">
        <v>60</v>
      </c>
      <c r="I12" s="16" t="s">
        <v>61</v>
      </c>
      <c r="J12" s="16" t="s">
        <v>62</v>
      </c>
      <c r="K12" s="16" t="s">
        <v>63</v>
      </c>
      <c r="L12" s="15">
        <f>IFERROR(ROUND(M12*40,0),0)</f>
        <v>22560</v>
      </c>
      <c r="M12" s="16">
        <v>564</v>
      </c>
      <c r="N12" s="17">
        <f t="shared" ref="N12:N16" si="0">IFERROR(ROUND(M12*(1-$N$11),0),0)</f>
        <v>564</v>
      </c>
      <c r="O12" s="20" t="s">
        <v>64</v>
      </c>
    </row>
    <row r="13" spans="1:15" ht="30" customHeight="1">
      <c r="A13" s="116"/>
      <c r="B13" s="13" t="s">
        <v>65</v>
      </c>
      <c r="C13" s="116"/>
      <c r="D13" s="14" t="s">
        <v>66</v>
      </c>
      <c r="E13" s="14" t="s">
        <v>67</v>
      </c>
      <c r="F13" s="14" t="s">
        <v>68</v>
      </c>
      <c r="G13" s="14" t="s">
        <v>69</v>
      </c>
      <c r="H13" s="14" t="s">
        <v>60</v>
      </c>
      <c r="I13" s="16" t="s">
        <v>61</v>
      </c>
      <c r="J13" s="16" t="s">
        <v>62</v>
      </c>
      <c r="K13" s="16" t="s">
        <v>63</v>
      </c>
      <c r="L13" s="15">
        <f t="shared" ref="L13:L16" si="1">IFERROR(ROUND(M13*40,0),0)</f>
        <v>26560</v>
      </c>
      <c r="M13" s="16">
        <v>664</v>
      </c>
      <c r="N13" s="17">
        <f t="shared" si="0"/>
        <v>664</v>
      </c>
      <c r="O13" s="20" t="s">
        <v>64</v>
      </c>
    </row>
    <row r="14" spans="1:15" ht="30" customHeight="1">
      <c r="A14" s="116"/>
      <c r="B14" s="13" t="s">
        <v>70</v>
      </c>
      <c r="C14" s="116"/>
      <c r="D14" s="14" t="s">
        <v>71</v>
      </c>
      <c r="E14" s="14" t="s">
        <v>72</v>
      </c>
      <c r="F14" s="14" t="s">
        <v>73</v>
      </c>
      <c r="G14" s="14" t="s">
        <v>74</v>
      </c>
      <c r="H14" s="14" t="s">
        <v>60</v>
      </c>
      <c r="I14" s="16" t="s">
        <v>61</v>
      </c>
      <c r="J14" s="16" t="s">
        <v>75</v>
      </c>
      <c r="K14" s="16" t="s">
        <v>76</v>
      </c>
      <c r="L14" s="15">
        <f t="shared" si="1"/>
        <v>28000</v>
      </c>
      <c r="M14" s="16">
        <v>700</v>
      </c>
      <c r="N14" s="17">
        <f t="shared" si="0"/>
        <v>700</v>
      </c>
      <c r="O14" s="20" t="s">
        <v>64</v>
      </c>
    </row>
    <row r="15" spans="1:15" ht="30" customHeight="1">
      <c r="A15" s="116"/>
      <c r="B15" s="13" t="s">
        <v>77</v>
      </c>
      <c r="C15" s="116"/>
      <c r="D15" s="14" t="s">
        <v>78</v>
      </c>
      <c r="E15" s="14" t="s">
        <v>79</v>
      </c>
      <c r="F15" s="14" t="s">
        <v>80</v>
      </c>
      <c r="G15" s="14" t="s">
        <v>81</v>
      </c>
      <c r="H15" s="14" t="s">
        <v>60</v>
      </c>
      <c r="I15" s="16" t="s">
        <v>61</v>
      </c>
      <c r="J15" s="16" t="s">
        <v>82</v>
      </c>
      <c r="K15" s="16" t="s">
        <v>83</v>
      </c>
      <c r="L15" s="15">
        <f t="shared" si="1"/>
        <v>42200</v>
      </c>
      <c r="M15" s="16">
        <v>1055</v>
      </c>
      <c r="N15" s="17">
        <f t="shared" si="0"/>
        <v>1055</v>
      </c>
      <c r="O15" s="18" t="s">
        <v>30</v>
      </c>
    </row>
    <row r="16" spans="1:15" ht="30" customHeight="1">
      <c r="A16" s="117"/>
      <c r="B16" s="13" t="s">
        <v>84</v>
      </c>
      <c r="C16" s="117"/>
      <c r="D16" s="14" t="s">
        <v>85</v>
      </c>
      <c r="E16" s="14" t="s">
        <v>86</v>
      </c>
      <c r="F16" s="14" t="s">
        <v>87</v>
      </c>
      <c r="G16" s="14" t="s">
        <v>88</v>
      </c>
      <c r="H16" s="14" t="s">
        <v>89</v>
      </c>
      <c r="I16" s="16" t="s">
        <v>61</v>
      </c>
      <c r="J16" s="16" t="s">
        <v>90</v>
      </c>
      <c r="K16" s="16" t="s">
        <v>83</v>
      </c>
      <c r="L16" s="15">
        <f t="shared" si="1"/>
        <v>53800</v>
      </c>
      <c r="M16" s="16">
        <v>1345</v>
      </c>
      <c r="N16" s="17">
        <f t="shared" si="0"/>
        <v>1345</v>
      </c>
      <c r="O16" s="20" t="s">
        <v>64</v>
      </c>
    </row>
    <row r="17" spans="1:15" ht="34.5" customHeight="1">
      <c r="A17" s="19" t="s">
        <v>105</v>
      </c>
      <c r="B17" s="8"/>
      <c r="C17" s="9"/>
      <c r="D17" s="10"/>
      <c r="E17" s="10"/>
      <c r="F17" s="10"/>
      <c r="G17" s="10"/>
      <c r="H17" s="11"/>
      <c r="I17" s="11"/>
      <c r="J17" s="11"/>
      <c r="K17" s="11"/>
      <c r="L17" s="9"/>
      <c r="M17" s="11"/>
      <c r="N17" s="9"/>
      <c r="O17" s="9"/>
    </row>
    <row r="18" spans="1:15" ht="30" customHeight="1">
      <c r="A18" s="118"/>
      <c r="B18" s="21" t="s">
        <v>106</v>
      </c>
      <c r="C18" s="119" t="s">
        <v>21</v>
      </c>
      <c r="D18" s="22" t="s">
        <v>107</v>
      </c>
      <c r="E18" s="22" t="s">
        <v>108</v>
      </c>
      <c r="F18" s="22" t="s">
        <v>109</v>
      </c>
      <c r="G18" s="22" t="s">
        <v>110</v>
      </c>
      <c r="H18" s="14" t="s">
        <v>111</v>
      </c>
      <c r="I18" s="16" t="s">
        <v>61</v>
      </c>
      <c r="J18" s="16" t="s">
        <v>82</v>
      </c>
      <c r="K18" s="16" t="s">
        <v>112</v>
      </c>
      <c r="L18" s="15">
        <f t="shared" ref="L18:L21" si="2">IFERROR(ROUND(M18*40,0),0)</f>
        <v>29440</v>
      </c>
      <c r="M18" s="16">
        <v>736</v>
      </c>
      <c r="N18" s="17">
        <f t="shared" ref="N18:N21" si="3">IFERROR(ROUND(M18*(1-$N$11),0),0)</f>
        <v>736</v>
      </c>
      <c r="O18" s="20" t="s">
        <v>64</v>
      </c>
    </row>
    <row r="19" spans="1:15" ht="30" customHeight="1">
      <c r="A19" s="116"/>
      <c r="B19" s="21" t="s">
        <v>113</v>
      </c>
      <c r="C19" s="116"/>
      <c r="D19" s="22" t="s">
        <v>114</v>
      </c>
      <c r="E19" s="22" t="s">
        <v>115</v>
      </c>
      <c r="F19" s="22" t="s">
        <v>116</v>
      </c>
      <c r="G19" s="22" t="s">
        <v>117</v>
      </c>
      <c r="H19" s="14" t="s">
        <v>118</v>
      </c>
      <c r="I19" s="16" t="s">
        <v>61</v>
      </c>
      <c r="J19" s="16" t="s">
        <v>82</v>
      </c>
      <c r="K19" s="16" t="s">
        <v>112</v>
      </c>
      <c r="L19" s="15">
        <f t="shared" si="2"/>
        <v>32000</v>
      </c>
      <c r="M19" s="16">
        <v>800</v>
      </c>
      <c r="N19" s="17">
        <f t="shared" si="3"/>
        <v>800</v>
      </c>
      <c r="O19" s="20" t="s">
        <v>64</v>
      </c>
    </row>
    <row r="20" spans="1:15" ht="30" customHeight="1">
      <c r="A20" s="116"/>
      <c r="B20" s="21" t="s">
        <v>119</v>
      </c>
      <c r="C20" s="116"/>
      <c r="D20" s="22" t="s">
        <v>120</v>
      </c>
      <c r="E20" s="22" t="s">
        <v>121</v>
      </c>
      <c r="F20" s="22" t="s">
        <v>122</v>
      </c>
      <c r="G20" s="22" t="s">
        <v>123</v>
      </c>
      <c r="H20" s="14" t="s">
        <v>124</v>
      </c>
      <c r="I20" s="16" t="s">
        <v>61</v>
      </c>
      <c r="J20" s="16" t="s">
        <v>125</v>
      </c>
      <c r="K20" s="16" t="s">
        <v>126</v>
      </c>
      <c r="L20" s="15">
        <f t="shared" si="2"/>
        <v>48720</v>
      </c>
      <c r="M20" s="16">
        <v>1218</v>
      </c>
      <c r="N20" s="17">
        <f t="shared" si="3"/>
        <v>1218</v>
      </c>
      <c r="O20" s="18" t="s">
        <v>30</v>
      </c>
    </row>
    <row r="21" spans="1:15" ht="30" customHeight="1">
      <c r="A21" s="117"/>
      <c r="B21" s="21" t="s">
        <v>127</v>
      </c>
      <c r="C21" s="117"/>
      <c r="D21" s="22" t="s">
        <v>128</v>
      </c>
      <c r="E21" s="22" t="s">
        <v>129</v>
      </c>
      <c r="F21" s="22" t="s">
        <v>130</v>
      </c>
      <c r="G21" s="22" t="s">
        <v>131</v>
      </c>
      <c r="H21" s="14" t="s">
        <v>132</v>
      </c>
      <c r="I21" s="16" t="s">
        <v>61</v>
      </c>
      <c r="J21" s="16" t="s">
        <v>133</v>
      </c>
      <c r="K21" s="16" t="s">
        <v>134</v>
      </c>
      <c r="L21" s="15">
        <f t="shared" si="2"/>
        <v>58200</v>
      </c>
      <c r="M21" s="16">
        <v>1455</v>
      </c>
      <c r="N21" s="17">
        <f t="shared" si="3"/>
        <v>1455</v>
      </c>
      <c r="O21" s="20" t="s">
        <v>64</v>
      </c>
    </row>
    <row r="22" spans="1:15" ht="33" customHeight="1">
      <c r="A22" s="19" t="s">
        <v>91</v>
      </c>
      <c r="B22" s="8"/>
      <c r="C22" s="9"/>
      <c r="D22" s="10"/>
      <c r="E22" s="10"/>
      <c r="F22" s="10"/>
      <c r="G22" s="10"/>
      <c r="H22" s="11"/>
      <c r="I22" s="11"/>
      <c r="J22" s="11"/>
      <c r="K22" s="11"/>
      <c r="L22" s="9"/>
      <c r="M22" s="11"/>
      <c r="N22" s="9"/>
      <c r="O22" s="9"/>
    </row>
    <row r="23" spans="1:15" ht="59.25" customHeight="1">
      <c r="A23" s="118"/>
      <c r="B23" s="13" t="s">
        <v>92</v>
      </c>
      <c r="C23" s="119" t="s">
        <v>21</v>
      </c>
      <c r="D23" s="14" t="s">
        <v>93</v>
      </c>
      <c r="E23" s="14" t="s">
        <v>94</v>
      </c>
      <c r="F23" s="14" t="s">
        <v>95</v>
      </c>
      <c r="G23" s="14" t="s">
        <v>96</v>
      </c>
      <c r="H23" s="14" t="s">
        <v>97</v>
      </c>
      <c r="I23" s="14" t="s">
        <v>98</v>
      </c>
      <c r="J23" s="14" t="s">
        <v>29</v>
      </c>
      <c r="K23" s="14" t="s">
        <v>99</v>
      </c>
      <c r="L23" s="15">
        <f t="shared" ref="L23:L24" si="4">IFERROR(ROUND(M23*40,0),0)</f>
        <v>28960</v>
      </c>
      <c r="M23" s="16">
        <v>724</v>
      </c>
      <c r="N23" s="17">
        <f t="shared" ref="N23:N24" si="5">IFERROR(ROUND(M23*(1-$N$11),0),0)</f>
        <v>724</v>
      </c>
      <c r="O23" s="82" t="s">
        <v>373</v>
      </c>
    </row>
    <row r="24" spans="1:15" ht="59.25" customHeight="1">
      <c r="A24" s="117"/>
      <c r="B24" s="13" t="s">
        <v>100</v>
      </c>
      <c r="C24" s="117"/>
      <c r="D24" s="14" t="s">
        <v>101</v>
      </c>
      <c r="E24" s="14" t="s">
        <v>102</v>
      </c>
      <c r="F24" s="14" t="s">
        <v>103</v>
      </c>
      <c r="G24" s="14" t="s">
        <v>104</v>
      </c>
      <c r="H24" s="14" t="s">
        <v>97</v>
      </c>
      <c r="I24" s="14" t="s">
        <v>98</v>
      </c>
      <c r="J24" s="14" t="s">
        <v>45</v>
      </c>
      <c r="K24" s="14" t="s">
        <v>99</v>
      </c>
      <c r="L24" s="15">
        <f t="shared" si="4"/>
        <v>31840</v>
      </c>
      <c r="M24" s="16">
        <v>796</v>
      </c>
      <c r="N24" s="17">
        <f t="shared" si="5"/>
        <v>796</v>
      </c>
      <c r="O24" s="18" t="s">
        <v>30</v>
      </c>
    </row>
    <row r="25" spans="1:15" ht="33" customHeight="1">
      <c r="A25" s="81" t="s">
        <v>19</v>
      </c>
      <c r="B25" s="8"/>
      <c r="C25" s="9"/>
      <c r="D25" s="10"/>
      <c r="E25" s="10"/>
      <c r="F25" s="10"/>
      <c r="G25" s="10"/>
      <c r="H25" s="11"/>
      <c r="I25" s="11"/>
      <c r="J25" s="11"/>
      <c r="K25" s="11"/>
      <c r="L25" s="11"/>
      <c r="M25" s="11"/>
      <c r="N25" s="9"/>
      <c r="O25" s="9"/>
    </row>
    <row r="26" spans="1:15" ht="30" customHeight="1">
      <c r="A26" s="118"/>
      <c r="B26" s="21" t="s">
        <v>20</v>
      </c>
      <c r="C26" s="119" t="s">
        <v>21</v>
      </c>
      <c r="D26" s="14" t="s">
        <v>22</v>
      </c>
      <c r="E26" s="14" t="s">
        <v>23</v>
      </c>
      <c r="F26" s="14" t="s">
        <v>24</v>
      </c>
      <c r="G26" s="14" t="s">
        <v>25</v>
      </c>
      <c r="H26" s="14" t="s">
        <v>26</v>
      </c>
      <c r="I26" s="14" t="s">
        <v>27</v>
      </c>
      <c r="J26" s="14" t="s">
        <v>29</v>
      </c>
      <c r="K26" s="14" t="s">
        <v>28</v>
      </c>
      <c r="L26" s="15">
        <f t="shared" ref="L26:L29" si="6">IFERROR(ROUND(M26*40,0),0)</f>
        <v>21400</v>
      </c>
      <c r="M26" s="17">
        <v>535</v>
      </c>
      <c r="N26" s="17">
        <f t="shared" ref="N26:N29" si="7">IFERROR(ROUND(M26*(1-$N$11),0),0)</f>
        <v>535</v>
      </c>
      <c r="O26" s="18" t="s">
        <v>30</v>
      </c>
    </row>
    <row r="27" spans="1:15" ht="30" customHeight="1">
      <c r="A27" s="116"/>
      <c r="B27" s="21" t="s">
        <v>31</v>
      </c>
      <c r="C27" s="116"/>
      <c r="D27" s="14" t="s">
        <v>32</v>
      </c>
      <c r="E27" s="14" t="s">
        <v>33</v>
      </c>
      <c r="F27" s="14" t="s">
        <v>34</v>
      </c>
      <c r="G27" s="14" t="s">
        <v>35</v>
      </c>
      <c r="H27" s="14" t="s">
        <v>36</v>
      </c>
      <c r="I27" s="14" t="s">
        <v>27</v>
      </c>
      <c r="J27" s="14" t="s">
        <v>29</v>
      </c>
      <c r="K27" s="14" t="s">
        <v>28</v>
      </c>
      <c r="L27" s="15">
        <f t="shared" si="6"/>
        <v>23800</v>
      </c>
      <c r="M27" s="17">
        <v>595</v>
      </c>
      <c r="N27" s="17">
        <f t="shared" si="7"/>
        <v>595</v>
      </c>
      <c r="O27" s="18" t="s">
        <v>30</v>
      </c>
    </row>
    <row r="28" spans="1:15" ht="30" customHeight="1">
      <c r="A28" s="116"/>
      <c r="B28" s="21" t="s">
        <v>37</v>
      </c>
      <c r="C28" s="116"/>
      <c r="D28" s="14" t="s">
        <v>38</v>
      </c>
      <c r="E28" s="14" t="s">
        <v>39</v>
      </c>
      <c r="F28" s="14" t="s">
        <v>40</v>
      </c>
      <c r="G28" s="14" t="s">
        <v>41</v>
      </c>
      <c r="H28" s="14" t="s">
        <v>42</v>
      </c>
      <c r="I28" s="14" t="s">
        <v>43</v>
      </c>
      <c r="J28" s="14" t="s">
        <v>45</v>
      </c>
      <c r="K28" s="14" t="s">
        <v>44</v>
      </c>
      <c r="L28" s="15">
        <f t="shared" si="6"/>
        <v>34920</v>
      </c>
      <c r="M28" s="17">
        <v>873</v>
      </c>
      <c r="N28" s="17">
        <f t="shared" si="7"/>
        <v>873</v>
      </c>
      <c r="O28" s="18" t="s">
        <v>30</v>
      </c>
    </row>
    <row r="29" spans="1:15" ht="30" customHeight="1">
      <c r="A29" s="117"/>
      <c r="B29" s="21" t="s">
        <v>46</v>
      </c>
      <c r="C29" s="117"/>
      <c r="D29" s="14" t="s">
        <v>47</v>
      </c>
      <c r="E29" s="14" t="s">
        <v>48</v>
      </c>
      <c r="F29" s="14" t="s">
        <v>49</v>
      </c>
      <c r="G29" s="14" t="s">
        <v>50</v>
      </c>
      <c r="H29" s="14" t="s">
        <v>51</v>
      </c>
      <c r="I29" s="14" t="s">
        <v>43</v>
      </c>
      <c r="J29" s="14" t="s">
        <v>53</v>
      </c>
      <c r="K29" s="14" t="s">
        <v>52</v>
      </c>
      <c r="L29" s="15">
        <f t="shared" si="6"/>
        <v>41440</v>
      </c>
      <c r="M29" s="17">
        <v>1036</v>
      </c>
      <c r="N29" s="17">
        <f t="shared" si="7"/>
        <v>1036</v>
      </c>
      <c r="O29" s="18" t="s">
        <v>30</v>
      </c>
    </row>
    <row r="30" spans="1:15" s="51" customFormat="1" ht="33" customHeight="1">
      <c r="A30" s="81" t="s">
        <v>374</v>
      </c>
      <c r="B30" s="8"/>
      <c r="C30" s="9"/>
      <c r="D30" s="10"/>
      <c r="E30" s="10"/>
      <c r="F30" s="10"/>
      <c r="G30" s="10"/>
      <c r="H30" s="11"/>
      <c r="I30" s="11"/>
      <c r="J30" s="11"/>
      <c r="K30" s="11"/>
      <c r="L30" s="11"/>
      <c r="M30" s="11"/>
      <c r="N30" s="9"/>
      <c r="O30" s="9"/>
    </row>
    <row r="31" spans="1:15" ht="30" customHeight="1">
      <c r="A31" s="118"/>
      <c r="B31" s="13" t="s">
        <v>375</v>
      </c>
      <c r="C31" s="115" t="s">
        <v>379</v>
      </c>
      <c r="D31" s="22" t="s">
        <v>387</v>
      </c>
      <c r="E31" s="22" t="s">
        <v>388</v>
      </c>
      <c r="F31" s="83" t="s">
        <v>395</v>
      </c>
      <c r="G31" s="83" t="s">
        <v>396</v>
      </c>
      <c r="H31" s="14" t="s">
        <v>403</v>
      </c>
      <c r="I31" s="17" t="s">
        <v>61</v>
      </c>
      <c r="J31" s="14" t="s">
        <v>381</v>
      </c>
      <c r="K31" s="14" t="s">
        <v>380</v>
      </c>
      <c r="L31" s="15" t="s">
        <v>325</v>
      </c>
      <c r="M31" s="17" t="s">
        <v>325</v>
      </c>
      <c r="N31" s="17" t="s">
        <v>325</v>
      </c>
      <c r="O31" s="88" t="s">
        <v>418</v>
      </c>
    </row>
    <row r="32" spans="1:15" ht="30" customHeight="1">
      <c r="A32" s="116"/>
      <c r="B32" s="13" t="s">
        <v>376</v>
      </c>
      <c r="C32" s="116"/>
      <c r="D32" s="22" t="s">
        <v>389</v>
      </c>
      <c r="E32" s="22" t="s">
        <v>390</v>
      </c>
      <c r="F32" s="83" t="s">
        <v>397</v>
      </c>
      <c r="G32" s="83" t="s">
        <v>398</v>
      </c>
      <c r="H32" s="14" t="s">
        <v>403</v>
      </c>
      <c r="I32" s="17" t="s">
        <v>61</v>
      </c>
      <c r="J32" s="14" t="s">
        <v>382</v>
      </c>
      <c r="K32" s="14" t="s">
        <v>380</v>
      </c>
      <c r="L32" s="15" t="s">
        <v>325</v>
      </c>
      <c r="M32" s="17" t="s">
        <v>325</v>
      </c>
      <c r="N32" s="17" t="s">
        <v>325</v>
      </c>
      <c r="O32" s="88" t="s">
        <v>418</v>
      </c>
    </row>
    <row r="33" spans="1:15" ht="30" customHeight="1">
      <c r="A33" s="116"/>
      <c r="B33" s="13" t="s">
        <v>377</v>
      </c>
      <c r="C33" s="116"/>
      <c r="D33" s="22" t="s">
        <v>391</v>
      </c>
      <c r="E33" s="22" t="s">
        <v>392</v>
      </c>
      <c r="F33" s="83" t="s">
        <v>399</v>
      </c>
      <c r="G33" s="83" t="s">
        <v>400</v>
      </c>
      <c r="H33" s="14" t="s">
        <v>403</v>
      </c>
      <c r="I33" s="17" t="s">
        <v>61</v>
      </c>
      <c r="J33" s="14" t="s">
        <v>384</v>
      </c>
      <c r="K33" s="14" t="s">
        <v>383</v>
      </c>
      <c r="L33" s="15" t="s">
        <v>325</v>
      </c>
      <c r="M33" s="17" t="s">
        <v>325</v>
      </c>
      <c r="N33" s="17" t="s">
        <v>325</v>
      </c>
      <c r="O33" s="88" t="s">
        <v>418</v>
      </c>
    </row>
    <row r="34" spans="1:15" ht="30" customHeight="1">
      <c r="A34" s="117"/>
      <c r="B34" s="13" t="s">
        <v>378</v>
      </c>
      <c r="C34" s="117"/>
      <c r="D34" s="22" t="s">
        <v>393</v>
      </c>
      <c r="E34" s="22" t="s">
        <v>394</v>
      </c>
      <c r="F34" s="83" t="s">
        <v>401</v>
      </c>
      <c r="G34" s="83" t="s">
        <v>402</v>
      </c>
      <c r="H34" s="14" t="s">
        <v>404</v>
      </c>
      <c r="I34" s="17" t="s">
        <v>61</v>
      </c>
      <c r="J34" s="14" t="s">
        <v>386</v>
      </c>
      <c r="K34" s="14" t="s">
        <v>385</v>
      </c>
      <c r="L34" s="15" t="s">
        <v>325</v>
      </c>
      <c r="M34" s="17" t="s">
        <v>325</v>
      </c>
      <c r="N34" s="17" t="s">
        <v>325</v>
      </c>
      <c r="O34" s="88" t="s">
        <v>418</v>
      </c>
    </row>
    <row r="35" spans="1:15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</row>
    <row r="36" spans="1:15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</row>
    <row r="37" spans="1:15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</row>
    <row r="38" spans="1:15" ht="12.75">
      <c r="A38" s="23"/>
      <c r="B38" s="24"/>
      <c r="C38" s="24"/>
      <c r="D38" s="25"/>
      <c r="E38" s="25"/>
      <c r="F38" s="25"/>
      <c r="G38" s="25"/>
      <c r="H38" s="26"/>
      <c r="I38" s="24"/>
      <c r="J38" s="24"/>
      <c r="K38" s="24"/>
      <c r="L38" s="24"/>
      <c r="M38" s="24"/>
      <c r="N38" s="24"/>
      <c r="O38" s="24"/>
    </row>
    <row r="39" spans="1:15" ht="12.75">
      <c r="A39" s="23"/>
      <c r="B39" s="24"/>
      <c r="C39" s="24"/>
      <c r="D39" s="25"/>
      <c r="E39" s="25"/>
      <c r="F39" s="25"/>
      <c r="G39" s="25"/>
      <c r="H39" s="26"/>
      <c r="I39" s="24"/>
      <c r="J39" s="24"/>
      <c r="K39" s="24"/>
      <c r="L39" s="24"/>
      <c r="M39" s="24"/>
      <c r="N39" s="24"/>
      <c r="O39" s="24"/>
    </row>
    <row r="40" spans="1:15" ht="12.75">
      <c r="A40" s="23"/>
      <c r="B40" s="24"/>
      <c r="C40" s="24"/>
      <c r="D40" s="25"/>
      <c r="E40" s="25"/>
      <c r="F40" s="25"/>
      <c r="G40" s="25"/>
      <c r="H40" s="26"/>
      <c r="I40" s="24"/>
      <c r="J40" s="24"/>
      <c r="K40" s="24"/>
      <c r="L40" s="24"/>
      <c r="M40" s="24"/>
      <c r="N40" s="24"/>
      <c r="O40" s="24"/>
    </row>
  </sheetData>
  <mergeCells count="16">
    <mergeCell ref="B1:D9"/>
    <mergeCell ref="H1:I9"/>
    <mergeCell ref="N1:O9"/>
    <mergeCell ref="E3:F7"/>
    <mergeCell ref="J3:K7"/>
    <mergeCell ref="J8:K8"/>
    <mergeCell ref="C31:C34"/>
    <mergeCell ref="A31:A34"/>
    <mergeCell ref="A12:A16"/>
    <mergeCell ref="C12:C16"/>
    <mergeCell ref="A23:A24"/>
    <mergeCell ref="C23:C24"/>
    <mergeCell ref="A26:A29"/>
    <mergeCell ref="C26:C29"/>
    <mergeCell ref="A18:A21"/>
    <mergeCell ref="C18:C21"/>
  </mergeCells>
  <hyperlinks>
    <hyperlink ref="N1" r:id="rId1" display="https://tadiranair.com.ua/uk/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37"/>
  <sheetViews>
    <sheetView showGridLines="0" zoomScale="85" zoomScaleNormal="85" workbookViewId="0">
      <pane ySplit="10" topLeftCell="A11" activePane="bottomLeft" state="frozen"/>
      <selection pane="bottomLeft" activeCell="M12" sqref="M12"/>
    </sheetView>
  </sheetViews>
  <sheetFormatPr defaultColWidth="12.5703125" defaultRowHeight="15.75" customHeight="1"/>
  <cols>
    <col min="1" max="1" width="34.5703125" customWidth="1"/>
    <col min="2" max="2" width="23.42578125" customWidth="1"/>
    <col min="4" max="7" width="16.85546875" customWidth="1"/>
    <col min="8" max="8" width="16.28515625" customWidth="1"/>
    <col min="9" max="15" width="13.7109375" customWidth="1"/>
  </cols>
  <sheetData>
    <row r="1" spans="1:15" ht="9" customHeight="1">
      <c r="A1" s="1"/>
      <c r="B1" s="110" t="s">
        <v>0</v>
      </c>
      <c r="C1" s="107"/>
      <c r="D1" s="107"/>
      <c r="E1" s="2"/>
      <c r="F1" s="2"/>
      <c r="G1" s="1"/>
      <c r="H1" s="110"/>
      <c r="I1" s="107"/>
      <c r="J1" s="2"/>
      <c r="K1" s="2"/>
      <c r="L1" s="3"/>
      <c r="M1" s="3"/>
      <c r="N1" s="111" t="s">
        <v>372</v>
      </c>
      <c r="O1" s="107"/>
    </row>
    <row r="2" spans="1:15" ht="9" customHeight="1">
      <c r="A2" s="1"/>
      <c r="B2" s="107"/>
      <c r="C2" s="107"/>
      <c r="D2" s="107"/>
      <c r="E2" s="2"/>
      <c r="F2" s="2"/>
      <c r="G2" s="1"/>
      <c r="H2" s="107"/>
      <c r="I2" s="107"/>
      <c r="J2" s="2"/>
      <c r="K2" s="2"/>
      <c r="L2" s="3"/>
      <c r="M2" s="3"/>
      <c r="N2" s="107"/>
      <c r="O2" s="107"/>
    </row>
    <row r="3" spans="1:15" ht="9" customHeight="1">
      <c r="A3" s="1"/>
      <c r="B3" s="107"/>
      <c r="C3" s="107"/>
      <c r="D3" s="107"/>
      <c r="E3" s="120"/>
      <c r="F3" s="107"/>
      <c r="G3" s="1"/>
      <c r="H3" s="107"/>
      <c r="I3" s="107"/>
      <c r="J3" s="120"/>
      <c r="K3" s="107"/>
      <c r="L3" s="4"/>
      <c r="M3" s="4"/>
      <c r="N3" s="107"/>
      <c r="O3" s="107"/>
    </row>
    <row r="4" spans="1:15" ht="9" customHeight="1">
      <c r="A4" s="1"/>
      <c r="B4" s="107"/>
      <c r="C4" s="107"/>
      <c r="D4" s="107"/>
      <c r="E4" s="107"/>
      <c r="F4" s="107"/>
      <c r="G4" s="1"/>
      <c r="H4" s="107"/>
      <c r="I4" s="107"/>
      <c r="J4" s="107"/>
      <c r="K4" s="107"/>
      <c r="L4" s="4"/>
      <c r="M4" s="4"/>
      <c r="N4" s="107"/>
      <c r="O4" s="107"/>
    </row>
    <row r="5" spans="1:15" ht="9" customHeight="1">
      <c r="A5" s="1"/>
      <c r="B5" s="107"/>
      <c r="C5" s="107"/>
      <c r="D5" s="107"/>
      <c r="E5" s="107"/>
      <c r="F5" s="107"/>
      <c r="G5" s="1"/>
      <c r="H5" s="107"/>
      <c r="I5" s="107"/>
      <c r="J5" s="107"/>
      <c r="K5" s="107"/>
      <c r="L5" s="4"/>
      <c r="M5" s="4"/>
      <c r="N5" s="107"/>
      <c r="O5" s="107"/>
    </row>
    <row r="6" spans="1:15" ht="9" customHeight="1">
      <c r="A6" s="1"/>
      <c r="B6" s="107"/>
      <c r="C6" s="107"/>
      <c r="D6" s="107"/>
      <c r="E6" s="107"/>
      <c r="F6" s="107"/>
      <c r="G6" s="1"/>
      <c r="H6" s="107"/>
      <c r="I6" s="107"/>
      <c r="J6" s="107"/>
      <c r="K6" s="107"/>
      <c r="L6" s="4"/>
      <c r="M6" s="4"/>
      <c r="N6" s="107"/>
      <c r="O6" s="107"/>
    </row>
    <row r="7" spans="1:15" ht="9" customHeight="1">
      <c r="A7" s="1"/>
      <c r="B7" s="107"/>
      <c r="C7" s="107"/>
      <c r="D7" s="107"/>
      <c r="E7" s="107"/>
      <c r="F7" s="107"/>
      <c r="G7" s="1"/>
      <c r="H7" s="107"/>
      <c r="I7" s="107"/>
      <c r="J7" s="107"/>
      <c r="K7" s="107"/>
      <c r="L7" s="3"/>
      <c r="M7" s="3"/>
      <c r="N7" s="107"/>
      <c r="O7" s="107"/>
    </row>
    <row r="8" spans="1:15" ht="17.25" customHeight="1">
      <c r="A8" s="1"/>
      <c r="B8" s="107"/>
      <c r="C8" s="107"/>
      <c r="D8" s="107"/>
      <c r="G8" s="1"/>
      <c r="H8" s="107"/>
      <c r="I8" s="107"/>
      <c r="J8" s="120"/>
      <c r="K8" s="107"/>
      <c r="L8" s="3"/>
      <c r="M8" s="3"/>
      <c r="N8" s="107"/>
      <c r="O8" s="107"/>
    </row>
    <row r="9" spans="1:15" ht="9" customHeight="1">
      <c r="A9" s="1"/>
      <c r="B9" s="107"/>
      <c r="C9" s="107"/>
      <c r="D9" s="107"/>
      <c r="E9" s="2"/>
      <c r="F9" s="2"/>
      <c r="G9" s="1"/>
      <c r="H9" s="107"/>
      <c r="I9" s="107"/>
      <c r="J9" s="2"/>
      <c r="K9" s="2"/>
      <c r="L9" s="3"/>
      <c r="M9" s="3"/>
      <c r="N9" s="107"/>
      <c r="O9" s="107"/>
    </row>
    <row r="10" spans="1:15" ht="52.5" customHeight="1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15</v>
      </c>
      <c r="M10" s="7" t="s">
        <v>16</v>
      </c>
      <c r="N10" s="7" t="s">
        <v>17</v>
      </c>
      <c r="O10" s="7" t="s">
        <v>18</v>
      </c>
    </row>
    <row r="11" spans="1:15" ht="33" customHeight="1">
      <c r="A11" s="8" t="s">
        <v>135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2">
        <v>0</v>
      </c>
      <c r="O11" s="28"/>
    </row>
    <row r="12" spans="1:15" ht="27.75" customHeight="1">
      <c r="A12" s="121"/>
      <c r="B12" s="22" t="s">
        <v>136</v>
      </c>
      <c r="C12" s="119" t="s">
        <v>21</v>
      </c>
      <c r="D12" s="22" t="s">
        <v>137</v>
      </c>
      <c r="E12" s="22" t="s">
        <v>137</v>
      </c>
      <c r="F12" s="22" t="s">
        <v>138</v>
      </c>
      <c r="G12" s="22" t="s">
        <v>139</v>
      </c>
      <c r="H12" s="22" t="s">
        <v>140</v>
      </c>
      <c r="I12" s="22" t="s">
        <v>141</v>
      </c>
      <c r="J12" s="22" t="s">
        <v>142</v>
      </c>
      <c r="K12" s="22" t="s">
        <v>325</v>
      </c>
      <c r="L12" s="15">
        <f>IFERROR(ROUND(M12*40,0),0)</f>
        <v>35000</v>
      </c>
      <c r="M12" s="16">
        <v>875</v>
      </c>
      <c r="N12" s="17">
        <f t="shared" ref="N12:N16" si="0">IFERROR(ROUND(M12*(1-$N$11),0),0)</f>
        <v>875</v>
      </c>
      <c r="O12" s="18" t="s">
        <v>30</v>
      </c>
    </row>
    <row r="13" spans="1:15" ht="27.75" customHeight="1">
      <c r="A13" s="116"/>
      <c r="B13" s="22" t="s">
        <v>143</v>
      </c>
      <c r="C13" s="116"/>
      <c r="D13" s="22" t="s">
        <v>144</v>
      </c>
      <c r="E13" s="22" t="s">
        <v>144</v>
      </c>
      <c r="F13" s="22" t="s">
        <v>145</v>
      </c>
      <c r="G13" s="22" t="s">
        <v>146</v>
      </c>
      <c r="H13" s="22" t="s">
        <v>140</v>
      </c>
      <c r="I13" s="22" t="s">
        <v>147</v>
      </c>
      <c r="J13" s="22" t="s">
        <v>148</v>
      </c>
      <c r="K13" s="22" t="s">
        <v>325</v>
      </c>
      <c r="L13" s="15">
        <f t="shared" ref="L13:L16" si="1">IFERROR(ROUND(M13*40,0),0)</f>
        <v>51120</v>
      </c>
      <c r="M13" s="16">
        <v>1278</v>
      </c>
      <c r="N13" s="17">
        <f t="shared" si="0"/>
        <v>1278</v>
      </c>
      <c r="O13" s="18" t="s">
        <v>30</v>
      </c>
    </row>
    <row r="14" spans="1:15" ht="27.75" customHeight="1">
      <c r="A14" s="116"/>
      <c r="B14" s="22" t="s">
        <v>149</v>
      </c>
      <c r="C14" s="116"/>
      <c r="D14" s="22" t="s">
        <v>150</v>
      </c>
      <c r="E14" s="22" t="s">
        <v>150</v>
      </c>
      <c r="F14" s="22" t="s">
        <v>151</v>
      </c>
      <c r="G14" s="22" t="s">
        <v>152</v>
      </c>
      <c r="H14" s="22" t="s">
        <v>140</v>
      </c>
      <c r="I14" s="22" t="s">
        <v>153</v>
      </c>
      <c r="J14" s="22" t="s">
        <v>148</v>
      </c>
      <c r="K14" s="22" t="s">
        <v>325</v>
      </c>
      <c r="L14" s="15">
        <f t="shared" si="1"/>
        <v>53920</v>
      </c>
      <c r="M14" s="16">
        <v>1348</v>
      </c>
      <c r="N14" s="17">
        <f t="shared" si="0"/>
        <v>1348</v>
      </c>
      <c r="O14" s="18" t="s">
        <v>30</v>
      </c>
    </row>
    <row r="15" spans="1:15" ht="27.75" customHeight="1">
      <c r="A15" s="116"/>
      <c r="B15" s="22" t="s">
        <v>154</v>
      </c>
      <c r="C15" s="116"/>
      <c r="D15" s="22" t="s">
        <v>155</v>
      </c>
      <c r="E15" s="22" t="s">
        <v>155</v>
      </c>
      <c r="F15" s="22" t="s">
        <v>156</v>
      </c>
      <c r="G15" s="22" t="s">
        <v>157</v>
      </c>
      <c r="H15" s="22" t="s">
        <v>140</v>
      </c>
      <c r="I15" s="22" t="s">
        <v>158</v>
      </c>
      <c r="J15" s="22" t="s">
        <v>159</v>
      </c>
      <c r="K15" s="22" t="s">
        <v>325</v>
      </c>
      <c r="L15" s="15">
        <f t="shared" si="1"/>
        <v>67200</v>
      </c>
      <c r="M15" s="16">
        <v>1680</v>
      </c>
      <c r="N15" s="17">
        <f t="shared" si="0"/>
        <v>1680</v>
      </c>
      <c r="O15" s="18" t="s">
        <v>30</v>
      </c>
    </row>
    <row r="16" spans="1:15" ht="27.75" customHeight="1">
      <c r="A16" s="117"/>
      <c r="B16" s="22" t="s">
        <v>160</v>
      </c>
      <c r="C16" s="117"/>
      <c r="D16" s="22" t="s">
        <v>161</v>
      </c>
      <c r="E16" s="22" t="s">
        <v>161</v>
      </c>
      <c r="F16" s="22" t="s">
        <v>162</v>
      </c>
      <c r="G16" s="22" t="s">
        <v>163</v>
      </c>
      <c r="H16" s="22" t="s">
        <v>140</v>
      </c>
      <c r="I16" s="22" t="s">
        <v>164</v>
      </c>
      <c r="J16" s="22" t="s">
        <v>159</v>
      </c>
      <c r="K16" s="22" t="s">
        <v>325</v>
      </c>
      <c r="L16" s="15">
        <f t="shared" si="1"/>
        <v>75600</v>
      </c>
      <c r="M16" s="16">
        <v>1890</v>
      </c>
      <c r="N16" s="17">
        <f t="shared" si="0"/>
        <v>1890</v>
      </c>
      <c r="O16" s="18" t="s">
        <v>30</v>
      </c>
    </row>
    <row r="17" spans="1:15" ht="33" customHeight="1">
      <c r="A17" s="8" t="s">
        <v>165</v>
      </c>
      <c r="B17" s="9"/>
      <c r="C17" s="9"/>
      <c r="D17" s="29"/>
      <c r="E17" s="29"/>
      <c r="F17" s="29"/>
      <c r="G17" s="29"/>
      <c r="H17" s="29"/>
      <c r="I17" s="29"/>
      <c r="J17" s="29"/>
      <c r="K17" s="29"/>
      <c r="L17" s="9"/>
      <c r="M17" s="29"/>
      <c r="N17" s="30"/>
      <c r="O17" s="9"/>
    </row>
    <row r="18" spans="1:15" ht="27.75" customHeight="1">
      <c r="A18" s="118"/>
      <c r="B18" s="22" t="s">
        <v>166</v>
      </c>
      <c r="C18" s="119" t="s">
        <v>21</v>
      </c>
      <c r="D18" s="22">
        <v>2.6</v>
      </c>
      <c r="E18" s="22">
        <v>2.8</v>
      </c>
      <c r="F18" s="22">
        <v>3.4000000000000002E-2</v>
      </c>
      <c r="G18" s="22">
        <v>3.4000000000000002E-2</v>
      </c>
      <c r="H18" s="22" t="s">
        <v>325</v>
      </c>
      <c r="I18" s="22" t="s">
        <v>325</v>
      </c>
      <c r="J18" s="22" t="s">
        <v>325</v>
      </c>
      <c r="K18" s="22" t="s">
        <v>28</v>
      </c>
      <c r="L18" s="15">
        <f t="shared" ref="L18:L21" si="2">IFERROR(ROUND(M18*40,0),0)</f>
        <v>7720</v>
      </c>
      <c r="M18" s="17">
        <v>193</v>
      </c>
      <c r="N18" s="17">
        <f t="shared" ref="N18:N21" si="3">IFERROR(ROUND(M18*(1-$N$11),0),0)</f>
        <v>193</v>
      </c>
      <c r="O18" s="18" t="s">
        <v>30</v>
      </c>
    </row>
    <row r="19" spans="1:15" ht="27.75" customHeight="1">
      <c r="A19" s="116"/>
      <c r="B19" s="22" t="s">
        <v>167</v>
      </c>
      <c r="C19" s="116"/>
      <c r="D19" s="22">
        <v>3.5</v>
      </c>
      <c r="E19" s="22">
        <v>3.65</v>
      </c>
      <c r="F19" s="22">
        <v>4.1000000000000002E-2</v>
      </c>
      <c r="G19" s="22">
        <v>4.1000000000000002E-2</v>
      </c>
      <c r="H19" s="22" t="s">
        <v>325</v>
      </c>
      <c r="I19" s="22" t="s">
        <v>325</v>
      </c>
      <c r="J19" s="22" t="s">
        <v>325</v>
      </c>
      <c r="K19" s="22" t="s">
        <v>28</v>
      </c>
      <c r="L19" s="15">
        <f t="shared" si="2"/>
        <v>8080</v>
      </c>
      <c r="M19" s="17">
        <v>202</v>
      </c>
      <c r="N19" s="17">
        <f t="shared" si="3"/>
        <v>202</v>
      </c>
      <c r="O19" s="18" t="s">
        <v>30</v>
      </c>
    </row>
    <row r="20" spans="1:15" ht="27.75" customHeight="1">
      <c r="A20" s="116"/>
      <c r="B20" s="22" t="s">
        <v>168</v>
      </c>
      <c r="C20" s="116"/>
      <c r="D20" s="22">
        <v>5.27</v>
      </c>
      <c r="E20" s="22">
        <v>5.5</v>
      </c>
      <c r="F20" s="22">
        <v>6.0999999999999999E-2</v>
      </c>
      <c r="G20" s="22">
        <v>6.0999999999999999E-2</v>
      </c>
      <c r="H20" s="22" t="s">
        <v>325</v>
      </c>
      <c r="I20" s="22" t="s">
        <v>325</v>
      </c>
      <c r="J20" s="22" t="s">
        <v>325</v>
      </c>
      <c r="K20" s="22" t="s">
        <v>44</v>
      </c>
      <c r="L20" s="15">
        <f t="shared" si="2"/>
        <v>9920</v>
      </c>
      <c r="M20" s="17">
        <v>248</v>
      </c>
      <c r="N20" s="17">
        <f t="shared" si="3"/>
        <v>248</v>
      </c>
      <c r="O20" s="18" t="s">
        <v>30</v>
      </c>
    </row>
    <row r="21" spans="1:15" ht="27.75" customHeight="1">
      <c r="A21" s="117"/>
      <c r="B21" s="22" t="s">
        <v>169</v>
      </c>
      <c r="C21" s="117"/>
      <c r="D21" s="22">
        <v>6.45</v>
      </c>
      <c r="E21" s="22">
        <v>6.6</v>
      </c>
      <c r="F21" s="22">
        <v>0.09</v>
      </c>
      <c r="G21" s="22">
        <v>0.09</v>
      </c>
      <c r="H21" s="22" t="s">
        <v>325</v>
      </c>
      <c r="I21" s="22" t="s">
        <v>325</v>
      </c>
      <c r="J21" s="22" t="s">
        <v>325</v>
      </c>
      <c r="K21" s="22" t="s">
        <v>52</v>
      </c>
      <c r="L21" s="15">
        <f t="shared" si="2"/>
        <v>12120</v>
      </c>
      <c r="M21" s="17">
        <v>303</v>
      </c>
      <c r="N21" s="17">
        <f t="shared" si="3"/>
        <v>303</v>
      </c>
      <c r="O21" s="18" t="s">
        <v>30</v>
      </c>
    </row>
    <row r="22" spans="1:15" ht="33" customHeight="1">
      <c r="A22" s="8" t="s">
        <v>170</v>
      </c>
      <c r="B22" s="9"/>
      <c r="C22" s="9"/>
      <c r="D22" s="29"/>
      <c r="E22" s="29"/>
      <c r="F22" s="29"/>
      <c r="G22" s="29"/>
      <c r="H22" s="29"/>
      <c r="I22" s="29"/>
      <c r="J22" s="29"/>
      <c r="K22" s="29"/>
      <c r="L22" s="9"/>
      <c r="M22" s="29"/>
      <c r="N22" s="30"/>
      <c r="O22" s="9"/>
    </row>
    <row r="23" spans="1:15" ht="27.75" customHeight="1">
      <c r="A23" s="121"/>
      <c r="B23" s="22" t="s">
        <v>171</v>
      </c>
      <c r="C23" s="119" t="s">
        <v>21</v>
      </c>
      <c r="D23" s="22">
        <v>2.6</v>
      </c>
      <c r="E23" s="22">
        <v>2.6</v>
      </c>
      <c r="F23" s="22">
        <v>7.0000000000000007E-2</v>
      </c>
      <c r="G23" s="22">
        <v>7.0000000000000007E-2</v>
      </c>
      <c r="H23" s="22" t="s">
        <v>325</v>
      </c>
      <c r="I23" s="22" t="s">
        <v>325</v>
      </c>
      <c r="J23" s="22" t="s">
        <v>325</v>
      </c>
      <c r="K23" s="22" t="s">
        <v>172</v>
      </c>
      <c r="L23" s="15">
        <f t="shared" ref="L23:L26" si="4">IFERROR(ROUND(M23*40,0),0)</f>
        <v>15400</v>
      </c>
      <c r="M23" s="17">
        <v>385</v>
      </c>
      <c r="N23" s="17">
        <f t="shared" ref="N23:N26" si="5">IFERROR(ROUND(M23*(1-$N$11),0),0)</f>
        <v>385</v>
      </c>
      <c r="O23" s="18" t="s">
        <v>30</v>
      </c>
    </row>
    <row r="24" spans="1:15" ht="27.75" customHeight="1">
      <c r="A24" s="116"/>
      <c r="B24" s="22" t="s">
        <v>173</v>
      </c>
      <c r="C24" s="116"/>
      <c r="D24" s="22">
        <v>3.5</v>
      </c>
      <c r="E24" s="22">
        <v>3.5</v>
      </c>
      <c r="F24" s="22">
        <v>0.09</v>
      </c>
      <c r="G24" s="22">
        <v>0.09</v>
      </c>
      <c r="H24" s="22" t="s">
        <v>325</v>
      </c>
      <c r="I24" s="22" t="s">
        <v>325</v>
      </c>
      <c r="J24" s="22" t="s">
        <v>325</v>
      </c>
      <c r="K24" s="22" t="s">
        <v>172</v>
      </c>
      <c r="L24" s="15">
        <f t="shared" si="4"/>
        <v>16520</v>
      </c>
      <c r="M24" s="17">
        <v>413</v>
      </c>
      <c r="N24" s="17">
        <f t="shared" si="5"/>
        <v>413</v>
      </c>
      <c r="O24" s="18" t="s">
        <v>30</v>
      </c>
    </row>
    <row r="25" spans="1:15" ht="27.75" customHeight="1">
      <c r="A25" s="116"/>
      <c r="B25" s="22" t="s">
        <v>174</v>
      </c>
      <c r="C25" s="116"/>
      <c r="D25" s="22">
        <v>5.2</v>
      </c>
      <c r="E25" s="22">
        <v>5.2</v>
      </c>
      <c r="F25" s="22">
        <v>0.125</v>
      </c>
      <c r="G25" s="22">
        <v>0.125</v>
      </c>
      <c r="H25" s="22" t="s">
        <v>325</v>
      </c>
      <c r="I25" s="22" t="s">
        <v>325</v>
      </c>
      <c r="J25" s="22" t="s">
        <v>325</v>
      </c>
      <c r="K25" s="22" t="s">
        <v>175</v>
      </c>
      <c r="L25" s="15">
        <f t="shared" si="4"/>
        <v>18720</v>
      </c>
      <c r="M25" s="17">
        <v>468</v>
      </c>
      <c r="N25" s="17">
        <f t="shared" si="5"/>
        <v>468</v>
      </c>
      <c r="O25" s="18" t="s">
        <v>30</v>
      </c>
    </row>
    <row r="26" spans="1:15" ht="27.75" customHeight="1">
      <c r="A26" s="117"/>
      <c r="B26" s="22" t="s">
        <v>176</v>
      </c>
      <c r="C26" s="117"/>
      <c r="D26" s="22">
        <v>7</v>
      </c>
      <c r="E26" s="22">
        <v>7</v>
      </c>
      <c r="F26" s="22">
        <v>0.13500000000000001</v>
      </c>
      <c r="G26" s="22">
        <v>0.13500000000000001</v>
      </c>
      <c r="H26" s="22" t="s">
        <v>325</v>
      </c>
      <c r="I26" s="22" t="s">
        <v>325</v>
      </c>
      <c r="J26" s="22" t="s">
        <v>325</v>
      </c>
      <c r="K26" s="22" t="s">
        <v>177</v>
      </c>
      <c r="L26" s="15">
        <f t="shared" si="4"/>
        <v>22360</v>
      </c>
      <c r="M26" s="17">
        <v>559</v>
      </c>
      <c r="N26" s="17">
        <f t="shared" si="5"/>
        <v>559</v>
      </c>
      <c r="O26" s="18" t="s">
        <v>30</v>
      </c>
    </row>
    <row r="27" spans="1:15" ht="15">
      <c r="A27" s="23"/>
      <c r="B27" s="24"/>
      <c r="C27" s="24"/>
      <c r="D27" s="25"/>
      <c r="E27" s="25"/>
      <c r="F27" s="25"/>
      <c r="G27" s="25"/>
      <c r="H27" s="26"/>
      <c r="I27" s="24"/>
      <c r="J27" s="24"/>
      <c r="K27" s="24"/>
      <c r="L27" s="24"/>
      <c r="M27" s="24"/>
      <c r="N27" s="27"/>
      <c r="O27" s="27"/>
    </row>
    <row r="28" spans="1:15" ht="12.75">
      <c r="A28" s="23"/>
      <c r="B28" s="24"/>
      <c r="C28" s="24"/>
      <c r="D28" s="25"/>
      <c r="E28" s="25"/>
      <c r="F28" s="25"/>
      <c r="G28" s="25"/>
      <c r="H28" s="26"/>
      <c r="I28" s="24"/>
      <c r="J28" s="24"/>
      <c r="K28" s="24"/>
      <c r="L28" s="24"/>
      <c r="M28" s="24"/>
      <c r="N28" s="24"/>
      <c r="O28" s="24"/>
    </row>
    <row r="29" spans="1:15" ht="12.75">
      <c r="A29" s="23"/>
      <c r="B29" s="24"/>
      <c r="C29" s="24"/>
      <c r="D29" s="25"/>
      <c r="E29" s="25"/>
      <c r="F29" s="25"/>
      <c r="G29" s="25"/>
      <c r="H29" s="26"/>
      <c r="I29" s="24"/>
      <c r="J29" s="24"/>
      <c r="K29" s="24"/>
      <c r="L29" s="24"/>
      <c r="M29" s="24"/>
      <c r="N29" s="24"/>
      <c r="O29" s="24"/>
    </row>
    <row r="30" spans="1:15" ht="12.75">
      <c r="A30" s="23"/>
      <c r="B30" s="24"/>
      <c r="C30" s="24"/>
      <c r="D30" s="25"/>
      <c r="E30" s="25"/>
      <c r="F30" s="25"/>
      <c r="G30" s="25"/>
      <c r="H30" s="26"/>
      <c r="I30" s="24"/>
      <c r="J30" s="24"/>
      <c r="K30" s="24"/>
      <c r="L30" s="24"/>
      <c r="M30" s="24"/>
      <c r="N30" s="24"/>
      <c r="O30" s="24"/>
    </row>
    <row r="31" spans="1:15" ht="12.75">
      <c r="A31" s="23"/>
      <c r="B31" s="24"/>
      <c r="C31" s="24"/>
      <c r="D31" s="25"/>
      <c r="E31" s="25"/>
      <c r="F31" s="25"/>
      <c r="G31" s="25"/>
      <c r="H31" s="26"/>
      <c r="I31" s="24"/>
      <c r="J31" s="24"/>
      <c r="K31" s="24"/>
      <c r="L31" s="24"/>
      <c r="M31" s="24"/>
      <c r="N31" s="24"/>
      <c r="O31" s="24"/>
    </row>
    <row r="32" spans="1:15" ht="12.75">
      <c r="A32" s="23"/>
      <c r="B32" s="24"/>
      <c r="C32" s="24"/>
      <c r="D32" s="25"/>
      <c r="E32" s="25"/>
      <c r="F32" s="25"/>
      <c r="G32" s="25"/>
      <c r="H32" s="26"/>
      <c r="I32" s="24"/>
      <c r="J32" s="24"/>
      <c r="K32" s="24"/>
      <c r="L32" s="24"/>
      <c r="M32" s="24"/>
      <c r="N32" s="24"/>
      <c r="O32" s="24"/>
    </row>
    <row r="33" spans="1:15" ht="12.75">
      <c r="A33" s="23"/>
      <c r="B33" s="24"/>
      <c r="C33" s="24"/>
      <c r="D33" s="25"/>
      <c r="E33" s="25"/>
      <c r="F33" s="25"/>
      <c r="G33" s="25"/>
      <c r="H33" s="26"/>
      <c r="I33" s="24"/>
      <c r="J33" s="24"/>
      <c r="K33" s="24"/>
      <c r="L33" s="24"/>
      <c r="M33" s="24"/>
      <c r="N33" s="24"/>
      <c r="O33" s="24"/>
    </row>
    <row r="34" spans="1:15" ht="12.75">
      <c r="A34" s="23"/>
      <c r="B34" s="24"/>
      <c r="C34" s="24"/>
      <c r="D34" s="25"/>
      <c r="E34" s="25"/>
      <c r="F34" s="25"/>
      <c r="G34" s="25"/>
      <c r="H34" s="26"/>
      <c r="I34" s="24"/>
      <c r="J34" s="24"/>
      <c r="K34" s="24"/>
      <c r="L34" s="24"/>
      <c r="M34" s="24"/>
      <c r="N34" s="24"/>
      <c r="O34" s="24"/>
    </row>
    <row r="35" spans="1:15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</row>
    <row r="36" spans="1:15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</row>
    <row r="37" spans="1:15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</row>
  </sheetData>
  <mergeCells count="12">
    <mergeCell ref="A12:A16"/>
    <mergeCell ref="A18:A21"/>
    <mergeCell ref="C18:C21"/>
    <mergeCell ref="A23:A26"/>
    <mergeCell ref="C23:C26"/>
    <mergeCell ref="C12:C16"/>
    <mergeCell ref="B1:D9"/>
    <mergeCell ref="H1:I9"/>
    <mergeCell ref="N1:O9"/>
    <mergeCell ref="E3:F7"/>
    <mergeCell ref="J3:K7"/>
    <mergeCell ref="J8:K8"/>
  </mergeCells>
  <hyperlinks>
    <hyperlink ref="N1" r:id="rId1" display="https://tadiranair.com.ua/uk/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39"/>
  <sheetViews>
    <sheetView showGridLines="0" zoomScale="85" zoomScaleNormal="85" workbookViewId="0">
      <pane ySplit="10" topLeftCell="A11" activePane="bottomLeft" state="frozen"/>
      <selection pane="bottomLeft" activeCell="P12" sqref="P12"/>
    </sheetView>
  </sheetViews>
  <sheetFormatPr defaultColWidth="12.5703125" defaultRowHeight="15.75" customHeight="1"/>
  <cols>
    <col min="1" max="1" width="33" customWidth="1"/>
    <col min="2" max="2" width="26.5703125" customWidth="1"/>
    <col min="3" max="3" width="13.5703125" customWidth="1"/>
    <col min="4" max="7" width="16.85546875" customWidth="1"/>
    <col min="8" max="8" width="16.28515625" customWidth="1"/>
    <col min="9" max="9" width="13.7109375" customWidth="1"/>
    <col min="10" max="10" width="17.28515625" customWidth="1"/>
    <col min="11" max="16" width="13.7109375" customWidth="1"/>
  </cols>
  <sheetData>
    <row r="1" spans="1:16" ht="9" customHeight="1">
      <c r="A1" s="1"/>
      <c r="B1" s="110" t="s">
        <v>0</v>
      </c>
      <c r="C1" s="107"/>
      <c r="D1" s="107"/>
      <c r="E1" s="2"/>
      <c r="F1" s="2"/>
      <c r="G1" s="1"/>
      <c r="H1" s="110"/>
      <c r="I1" s="107"/>
      <c r="J1" s="2"/>
      <c r="K1" s="2"/>
      <c r="L1" s="3"/>
      <c r="M1" s="3"/>
      <c r="N1" s="111" t="s">
        <v>372</v>
      </c>
      <c r="O1" s="107"/>
      <c r="P1" s="3"/>
    </row>
    <row r="2" spans="1:16" ht="9" customHeight="1">
      <c r="A2" s="1"/>
      <c r="B2" s="107"/>
      <c r="C2" s="107"/>
      <c r="D2" s="107"/>
      <c r="E2" s="2"/>
      <c r="F2" s="2"/>
      <c r="G2" s="1"/>
      <c r="H2" s="107"/>
      <c r="I2" s="107"/>
      <c r="J2" s="2"/>
      <c r="K2" s="2"/>
      <c r="L2" s="3"/>
      <c r="M2" s="3"/>
      <c r="N2" s="107"/>
      <c r="O2" s="107"/>
      <c r="P2" s="3"/>
    </row>
    <row r="3" spans="1:16" ht="9" customHeight="1">
      <c r="A3" s="1"/>
      <c r="B3" s="107"/>
      <c r="C3" s="107"/>
      <c r="D3" s="107"/>
      <c r="E3" s="120"/>
      <c r="F3" s="107"/>
      <c r="G3" s="1"/>
      <c r="H3" s="107"/>
      <c r="I3" s="107"/>
      <c r="J3" s="120"/>
      <c r="K3" s="107"/>
      <c r="L3" s="4"/>
      <c r="M3" s="4"/>
      <c r="N3" s="107"/>
      <c r="O3" s="107"/>
      <c r="P3" s="4"/>
    </row>
    <row r="4" spans="1:16" ht="9" customHeight="1">
      <c r="A4" s="1"/>
      <c r="B4" s="107"/>
      <c r="C4" s="107"/>
      <c r="D4" s="107"/>
      <c r="E4" s="107"/>
      <c r="F4" s="107"/>
      <c r="G4" s="1"/>
      <c r="H4" s="107"/>
      <c r="I4" s="107"/>
      <c r="J4" s="107"/>
      <c r="K4" s="107"/>
      <c r="L4" s="4"/>
      <c r="M4" s="4"/>
      <c r="N4" s="107"/>
      <c r="O4" s="107"/>
      <c r="P4" s="4"/>
    </row>
    <row r="5" spans="1:16" ht="9" customHeight="1">
      <c r="A5" s="1"/>
      <c r="B5" s="107"/>
      <c r="C5" s="107"/>
      <c r="D5" s="107"/>
      <c r="E5" s="107"/>
      <c r="F5" s="107"/>
      <c r="G5" s="1"/>
      <c r="H5" s="107"/>
      <c r="I5" s="107"/>
      <c r="J5" s="107"/>
      <c r="K5" s="107"/>
      <c r="L5" s="4"/>
      <c r="M5" s="4"/>
      <c r="N5" s="107"/>
      <c r="O5" s="107"/>
      <c r="P5" s="4"/>
    </row>
    <row r="6" spans="1:16" ht="9" customHeight="1">
      <c r="A6" s="1"/>
      <c r="B6" s="107"/>
      <c r="C6" s="107"/>
      <c r="D6" s="107"/>
      <c r="E6" s="107"/>
      <c r="F6" s="107"/>
      <c r="G6" s="1"/>
      <c r="H6" s="107"/>
      <c r="I6" s="107"/>
      <c r="J6" s="107"/>
      <c r="K6" s="107"/>
      <c r="L6" s="4"/>
      <c r="M6" s="4"/>
      <c r="N6" s="107"/>
      <c r="O6" s="107"/>
      <c r="P6" s="4"/>
    </row>
    <row r="7" spans="1:16" ht="9" customHeight="1">
      <c r="A7" s="1"/>
      <c r="B7" s="107"/>
      <c r="C7" s="107"/>
      <c r="D7" s="107"/>
      <c r="E7" s="107"/>
      <c r="F7" s="107"/>
      <c r="G7" s="1"/>
      <c r="H7" s="107"/>
      <c r="I7" s="107"/>
      <c r="J7" s="107"/>
      <c r="K7" s="107"/>
      <c r="L7" s="3"/>
      <c r="M7" s="3"/>
      <c r="N7" s="107"/>
      <c r="O7" s="107"/>
      <c r="P7" s="3"/>
    </row>
    <row r="8" spans="1:16" ht="17.25" customHeight="1">
      <c r="A8" s="1"/>
      <c r="B8" s="107"/>
      <c r="C8" s="107"/>
      <c r="D8" s="107"/>
      <c r="G8" s="1"/>
      <c r="H8" s="107"/>
      <c r="I8" s="107"/>
      <c r="J8" s="120"/>
      <c r="K8" s="107"/>
      <c r="L8" s="3"/>
      <c r="M8" s="3"/>
      <c r="N8" s="107"/>
      <c r="O8" s="107"/>
      <c r="P8" s="3"/>
    </row>
    <row r="9" spans="1:16" ht="9" customHeight="1">
      <c r="A9" s="1"/>
      <c r="B9" s="107"/>
      <c r="C9" s="107"/>
      <c r="D9" s="107"/>
      <c r="E9" s="2"/>
      <c r="F9" s="2"/>
      <c r="G9" s="1"/>
      <c r="H9" s="107"/>
      <c r="I9" s="107"/>
      <c r="J9" s="2"/>
      <c r="K9" s="2"/>
      <c r="L9" s="3"/>
      <c r="M9" s="3"/>
      <c r="N9" s="107"/>
      <c r="O9" s="107"/>
      <c r="P9" s="3"/>
    </row>
    <row r="10" spans="1:16" ht="63.75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178</v>
      </c>
      <c r="M10" s="7" t="s">
        <v>15</v>
      </c>
      <c r="N10" s="7" t="s">
        <v>16</v>
      </c>
      <c r="O10" s="7" t="s">
        <v>17</v>
      </c>
      <c r="P10" s="7" t="s">
        <v>18</v>
      </c>
    </row>
    <row r="11" spans="1:16" ht="33" customHeight="1">
      <c r="A11" s="8" t="s">
        <v>179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1"/>
      <c r="O11" s="12">
        <v>0</v>
      </c>
      <c r="P11" s="9"/>
    </row>
    <row r="12" spans="1:16" ht="25.5">
      <c r="A12" s="121"/>
      <c r="B12" s="31" t="s">
        <v>180</v>
      </c>
      <c r="C12" s="119" t="s">
        <v>21</v>
      </c>
      <c r="D12" s="22">
        <v>5</v>
      </c>
      <c r="E12" s="22">
        <v>5.5</v>
      </c>
      <c r="F12" s="22">
        <v>1.56</v>
      </c>
      <c r="G12" s="22">
        <v>1.65</v>
      </c>
      <c r="H12" s="22" t="s">
        <v>181</v>
      </c>
      <c r="I12" s="16" t="s">
        <v>61</v>
      </c>
      <c r="J12" s="16" t="s">
        <v>182</v>
      </c>
      <c r="K12" s="16" t="s">
        <v>183</v>
      </c>
      <c r="L12" s="16" t="s">
        <v>184</v>
      </c>
      <c r="M12" s="15">
        <f>IFERROR(ROUND(N12*40,0),0)</f>
        <v>84000</v>
      </c>
      <c r="N12" s="16">
        <v>2100</v>
      </c>
      <c r="O12" s="17">
        <f t="shared" ref="O12:O16" si="0">IFERROR(ROUND(N12*(1-$O$11),0),0)</f>
        <v>2100</v>
      </c>
      <c r="P12" s="20" t="s">
        <v>64</v>
      </c>
    </row>
    <row r="13" spans="1:16" ht="25.5">
      <c r="A13" s="116"/>
      <c r="B13" s="31" t="s">
        <v>185</v>
      </c>
      <c r="C13" s="116"/>
      <c r="D13" s="22">
        <v>7</v>
      </c>
      <c r="E13" s="22">
        <v>8</v>
      </c>
      <c r="F13" s="22">
        <v>2.0499999999999998</v>
      </c>
      <c r="G13" s="22">
        <v>2.2000000000000002</v>
      </c>
      <c r="H13" s="22" t="s">
        <v>186</v>
      </c>
      <c r="I13" s="16" t="s">
        <v>61</v>
      </c>
      <c r="J13" s="16" t="s">
        <v>187</v>
      </c>
      <c r="K13" s="16" t="s">
        <v>188</v>
      </c>
      <c r="L13" s="16" t="s">
        <v>189</v>
      </c>
      <c r="M13" s="15">
        <f t="shared" ref="M13:M16" si="1">IFERROR(ROUND(N13*40,0),0)</f>
        <v>98000</v>
      </c>
      <c r="N13" s="16">
        <v>2450</v>
      </c>
      <c r="O13" s="17">
        <f t="shared" si="0"/>
        <v>2450</v>
      </c>
      <c r="P13" s="20" t="s">
        <v>64</v>
      </c>
    </row>
    <row r="14" spans="1:16" ht="25.5">
      <c r="A14" s="116"/>
      <c r="B14" s="31" t="s">
        <v>190</v>
      </c>
      <c r="C14" s="116"/>
      <c r="D14" s="22">
        <v>10</v>
      </c>
      <c r="E14" s="22">
        <v>12</v>
      </c>
      <c r="F14" s="22">
        <v>3</v>
      </c>
      <c r="G14" s="22">
        <v>3.4</v>
      </c>
      <c r="H14" s="22" t="s">
        <v>191</v>
      </c>
      <c r="I14" s="16" t="s">
        <v>61</v>
      </c>
      <c r="J14" s="16" t="s">
        <v>192</v>
      </c>
      <c r="K14" s="16" t="s">
        <v>188</v>
      </c>
      <c r="L14" s="16" t="s">
        <v>189</v>
      </c>
      <c r="M14" s="15">
        <f t="shared" si="1"/>
        <v>136000</v>
      </c>
      <c r="N14" s="16">
        <v>3400</v>
      </c>
      <c r="O14" s="17">
        <f t="shared" si="0"/>
        <v>3400</v>
      </c>
      <c r="P14" s="20" t="s">
        <v>64</v>
      </c>
    </row>
    <row r="15" spans="1:16" ht="25.5">
      <c r="A15" s="116"/>
      <c r="B15" s="31" t="s">
        <v>193</v>
      </c>
      <c r="C15" s="116"/>
      <c r="D15" s="22">
        <v>13.4</v>
      </c>
      <c r="E15" s="22">
        <v>15.5</v>
      </c>
      <c r="F15" s="22">
        <v>4.7</v>
      </c>
      <c r="G15" s="22">
        <v>4.45</v>
      </c>
      <c r="H15" s="22" t="s">
        <v>191</v>
      </c>
      <c r="I15" s="16" t="s">
        <v>61</v>
      </c>
      <c r="J15" s="16" t="s">
        <v>192</v>
      </c>
      <c r="K15" s="16" t="s">
        <v>194</v>
      </c>
      <c r="L15" s="16" t="s">
        <v>189</v>
      </c>
      <c r="M15" s="15">
        <f t="shared" si="1"/>
        <v>156000</v>
      </c>
      <c r="N15" s="16">
        <v>3900</v>
      </c>
      <c r="O15" s="17">
        <f t="shared" si="0"/>
        <v>3900</v>
      </c>
      <c r="P15" s="20" t="s">
        <v>64</v>
      </c>
    </row>
    <row r="16" spans="1:16" ht="25.5">
      <c r="A16" s="117"/>
      <c r="B16" s="31" t="s">
        <v>195</v>
      </c>
      <c r="C16" s="117"/>
      <c r="D16" s="22">
        <v>14.5</v>
      </c>
      <c r="E16" s="22">
        <v>17</v>
      </c>
      <c r="F16" s="22">
        <v>5.2</v>
      </c>
      <c r="G16" s="22">
        <v>4.8</v>
      </c>
      <c r="H16" s="22" t="s">
        <v>196</v>
      </c>
      <c r="I16" s="16" t="s">
        <v>61</v>
      </c>
      <c r="J16" s="16" t="s">
        <v>197</v>
      </c>
      <c r="K16" s="16" t="s">
        <v>194</v>
      </c>
      <c r="L16" s="16" t="s">
        <v>189</v>
      </c>
      <c r="M16" s="15">
        <f t="shared" si="1"/>
        <v>180000</v>
      </c>
      <c r="N16" s="16">
        <v>4500</v>
      </c>
      <c r="O16" s="17">
        <f t="shared" si="0"/>
        <v>4500</v>
      </c>
      <c r="P16" s="20" t="s">
        <v>64</v>
      </c>
    </row>
    <row r="17" spans="1:16" ht="33" customHeight="1">
      <c r="A17" s="8" t="s">
        <v>198</v>
      </c>
      <c r="B17" s="9"/>
      <c r="C17" s="9"/>
      <c r="D17" s="29"/>
      <c r="E17" s="29"/>
      <c r="F17" s="29"/>
      <c r="G17" s="29"/>
      <c r="H17" s="29"/>
      <c r="I17" s="29"/>
      <c r="J17" s="29"/>
      <c r="K17" s="29"/>
      <c r="L17" s="9"/>
      <c r="M17" s="9"/>
      <c r="N17" s="29"/>
      <c r="O17" s="30"/>
      <c r="P17" s="9"/>
    </row>
    <row r="18" spans="1:16" ht="25.5">
      <c r="A18" s="121"/>
      <c r="B18" s="31" t="s">
        <v>199</v>
      </c>
      <c r="C18" s="119" t="s">
        <v>21</v>
      </c>
      <c r="D18" s="22">
        <v>5</v>
      </c>
      <c r="E18" s="22">
        <v>5.5</v>
      </c>
      <c r="F18" s="22">
        <v>1.55</v>
      </c>
      <c r="G18" s="22">
        <v>1.6</v>
      </c>
      <c r="H18" s="22" t="s">
        <v>191</v>
      </c>
      <c r="I18" s="16" t="s">
        <v>61</v>
      </c>
      <c r="J18" s="16" t="s">
        <v>182</v>
      </c>
      <c r="K18" s="16" t="s">
        <v>200</v>
      </c>
      <c r="L18" s="16" t="s">
        <v>325</v>
      </c>
      <c r="M18" s="15">
        <f t="shared" ref="M18:M22" si="2">IFERROR(ROUND(N18*40,0),0)</f>
        <v>80000</v>
      </c>
      <c r="N18" s="16">
        <v>2000</v>
      </c>
      <c r="O18" s="17">
        <f t="shared" ref="O18:O22" si="3">IFERROR(ROUND(N18*(1-$O$11),0),0)</f>
        <v>2000</v>
      </c>
      <c r="P18" s="20" t="s">
        <v>64</v>
      </c>
    </row>
    <row r="19" spans="1:16" ht="25.5">
      <c r="A19" s="116"/>
      <c r="B19" s="31" t="s">
        <v>201</v>
      </c>
      <c r="C19" s="116"/>
      <c r="D19" s="22">
        <v>7</v>
      </c>
      <c r="E19" s="22">
        <v>8</v>
      </c>
      <c r="F19" s="22">
        <v>1.9</v>
      </c>
      <c r="G19" s="22">
        <v>2.4500000000000002</v>
      </c>
      <c r="H19" s="22" t="s">
        <v>202</v>
      </c>
      <c r="I19" s="16" t="s">
        <v>61</v>
      </c>
      <c r="J19" s="16" t="s">
        <v>187</v>
      </c>
      <c r="K19" s="16" t="s">
        <v>203</v>
      </c>
      <c r="L19" s="17" t="s">
        <v>325</v>
      </c>
      <c r="M19" s="15">
        <f t="shared" si="2"/>
        <v>96000</v>
      </c>
      <c r="N19" s="16">
        <v>2400</v>
      </c>
      <c r="O19" s="17">
        <f t="shared" si="3"/>
        <v>2400</v>
      </c>
      <c r="P19" s="20" t="s">
        <v>64</v>
      </c>
    </row>
    <row r="20" spans="1:16" ht="25.5">
      <c r="A20" s="116"/>
      <c r="B20" s="31" t="s">
        <v>204</v>
      </c>
      <c r="C20" s="116"/>
      <c r="D20" s="22">
        <v>10</v>
      </c>
      <c r="E20" s="22">
        <v>12</v>
      </c>
      <c r="F20" s="22">
        <v>3.3</v>
      </c>
      <c r="G20" s="22">
        <v>3.5</v>
      </c>
      <c r="H20" s="22" t="s">
        <v>191</v>
      </c>
      <c r="I20" s="16" t="s">
        <v>61</v>
      </c>
      <c r="J20" s="16" t="s">
        <v>192</v>
      </c>
      <c r="K20" s="16" t="s">
        <v>203</v>
      </c>
      <c r="L20" s="17" t="s">
        <v>325</v>
      </c>
      <c r="M20" s="15">
        <f t="shared" si="2"/>
        <v>136000</v>
      </c>
      <c r="N20" s="16">
        <v>3400</v>
      </c>
      <c r="O20" s="17">
        <f t="shared" si="3"/>
        <v>3400</v>
      </c>
      <c r="P20" s="20" t="s">
        <v>64</v>
      </c>
    </row>
    <row r="21" spans="1:16" ht="25.5">
      <c r="A21" s="116"/>
      <c r="B21" s="31" t="s">
        <v>205</v>
      </c>
      <c r="C21" s="116"/>
      <c r="D21" s="22">
        <v>13.4</v>
      </c>
      <c r="E21" s="22">
        <v>15.5</v>
      </c>
      <c r="F21" s="22">
        <v>4.3</v>
      </c>
      <c r="G21" s="22">
        <v>4.4000000000000004</v>
      </c>
      <c r="H21" s="22" t="s">
        <v>191</v>
      </c>
      <c r="I21" s="16" t="s">
        <v>61</v>
      </c>
      <c r="J21" s="16" t="s">
        <v>192</v>
      </c>
      <c r="K21" s="16" t="s">
        <v>206</v>
      </c>
      <c r="L21" s="17" t="s">
        <v>325</v>
      </c>
      <c r="M21" s="15">
        <f t="shared" si="2"/>
        <v>152000</v>
      </c>
      <c r="N21" s="16">
        <v>3800</v>
      </c>
      <c r="O21" s="17">
        <f t="shared" si="3"/>
        <v>3800</v>
      </c>
      <c r="P21" s="20" t="s">
        <v>64</v>
      </c>
    </row>
    <row r="22" spans="1:16" ht="25.5">
      <c r="A22" s="117"/>
      <c r="B22" s="31" t="s">
        <v>207</v>
      </c>
      <c r="C22" s="117"/>
      <c r="D22" s="22">
        <v>16</v>
      </c>
      <c r="E22" s="22">
        <v>17</v>
      </c>
      <c r="F22" s="22">
        <v>5.4</v>
      </c>
      <c r="G22" s="22">
        <v>5.4</v>
      </c>
      <c r="H22" s="22" t="s">
        <v>191</v>
      </c>
      <c r="I22" s="16" t="s">
        <v>61</v>
      </c>
      <c r="J22" s="80" t="s">
        <v>197</v>
      </c>
      <c r="K22" s="16" t="s">
        <v>206</v>
      </c>
      <c r="L22" s="17" t="s">
        <v>325</v>
      </c>
      <c r="M22" s="15">
        <f t="shared" si="2"/>
        <v>176000</v>
      </c>
      <c r="N22" s="16">
        <v>4400</v>
      </c>
      <c r="O22" s="17">
        <f t="shared" si="3"/>
        <v>4400</v>
      </c>
      <c r="P22" s="20" t="s">
        <v>64</v>
      </c>
    </row>
    <row r="23" spans="1:16" ht="33" customHeight="1">
      <c r="A23" s="8" t="s">
        <v>208</v>
      </c>
      <c r="B23" s="9"/>
      <c r="C23" s="9"/>
      <c r="D23" s="29"/>
      <c r="E23" s="29"/>
      <c r="F23" s="29"/>
      <c r="G23" s="29"/>
      <c r="H23" s="29"/>
      <c r="I23" s="29"/>
      <c r="J23" s="29"/>
      <c r="K23" s="29"/>
      <c r="L23" s="9"/>
      <c r="M23" s="9"/>
      <c r="N23" s="29"/>
      <c r="O23" s="30"/>
      <c r="P23" s="9"/>
    </row>
    <row r="24" spans="1:16" ht="25.5">
      <c r="A24" s="121"/>
      <c r="B24" s="31" t="s">
        <v>209</v>
      </c>
      <c r="C24" s="119" t="s">
        <v>21</v>
      </c>
      <c r="D24" s="22">
        <v>5</v>
      </c>
      <c r="E24" s="22">
        <v>5.5</v>
      </c>
      <c r="F24" s="22">
        <v>1.55</v>
      </c>
      <c r="G24" s="22">
        <v>1.45</v>
      </c>
      <c r="H24" s="22" t="s">
        <v>191</v>
      </c>
      <c r="I24" s="16" t="s">
        <v>61</v>
      </c>
      <c r="J24" s="16" t="s">
        <v>182</v>
      </c>
      <c r="K24" s="16" t="s">
        <v>210</v>
      </c>
      <c r="L24" s="17" t="s">
        <v>325</v>
      </c>
      <c r="M24" s="15">
        <f t="shared" ref="M24:M28" si="4">IFERROR(ROUND(N24*40,0),0)</f>
        <v>78000</v>
      </c>
      <c r="N24" s="16">
        <v>1950</v>
      </c>
      <c r="O24" s="17">
        <f t="shared" ref="O24:O28" si="5">IFERROR(ROUND(N24*(1-$O$11),0),0)</f>
        <v>1950</v>
      </c>
      <c r="P24" s="20" t="s">
        <v>64</v>
      </c>
    </row>
    <row r="25" spans="1:16" ht="25.5">
      <c r="A25" s="116"/>
      <c r="B25" s="31" t="s">
        <v>211</v>
      </c>
      <c r="C25" s="116"/>
      <c r="D25" s="22">
        <v>7</v>
      </c>
      <c r="E25" s="22">
        <v>8</v>
      </c>
      <c r="F25" s="22">
        <v>2.1</v>
      </c>
      <c r="G25" s="22">
        <v>2.25</v>
      </c>
      <c r="H25" s="22" t="s">
        <v>202</v>
      </c>
      <c r="I25" s="16" t="s">
        <v>61</v>
      </c>
      <c r="J25" s="16" t="s">
        <v>187</v>
      </c>
      <c r="K25" s="16" t="s">
        <v>212</v>
      </c>
      <c r="L25" s="17" t="s">
        <v>325</v>
      </c>
      <c r="M25" s="15">
        <f t="shared" si="4"/>
        <v>94000</v>
      </c>
      <c r="N25" s="16">
        <v>2350</v>
      </c>
      <c r="O25" s="17">
        <f t="shared" si="5"/>
        <v>2350</v>
      </c>
      <c r="P25" s="20" t="s">
        <v>64</v>
      </c>
    </row>
    <row r="26" spans="1:16" ht="25.5">
      <c r="A26" s="116"/>
      <c r="B26" s="31" t="s">
        <v>213</v>
      </c>
      <c r="C26" s="116"/>
      <c r="D26" s="22">
        <v>10</v>
      </c>
      <c r="E26" s="22">
        <v>12</v>
      </c>
      <c r="F26" s="22">
        <v>3.15</v>
      </c>
      <c r="G26" s="22">
        <v>3.5</v>
      </c>
      <c r="H26" s="22" t="s">
        <v>191</v>
      </c>
      <c r="I26" s="16" t="s">
        <v>61</v>
      </c>
      <c r="J26" s="16" t="s">
        <v>192</v>
      </c>
      <c r="K26" s="16" t="s">
        <v>214</v>
      </c>
      <c r="L26" s="17" t="s">
        <v>325</v>
      </c>
      <c r="M26" s="15">
        <f t="shared" si="4"/>
        <v>138000</v>
      </c>
      <c r="N26" s="16">
        <v>3450</v>
      </c>
      <c r="O26" s="17">
        <f t="shared" si="5"/>
        <v>3450</v>
      </c>
      <c r="P26" s="20" t="s">
        <v>64</v>
      </c>
    </row>
    <row r="27" spans="1:16" ht="25.5">
      <c r="A27" s="116"/>
      <c r="B27" s="31" t="s">
        <v>215</v>
      </c>
      <c r="C27" s="116"/>
      <c r="D27" s="22">
        <v>13.4</v>
      </c>
      <c r="E27" s="22">
        <v>15.5</v>
      </c>
      <c r="F27" s="22">
        <v>4.7</v>
      </c>
      <c r="G27" s="22">
        <v>4.45</v>
      </c>
      <c r="H27" s="22" t="s">
        <v>216</v>
      </c>
      <c r="I27" s="16" t="s">
        <v>61</v>
      </c>
      <c r="J27" s="16" t="s">
        <v>192</v>
      </c>
      <c r="K27" s="16" t="s">
        <v>217</v>
      </c>
      <c r="L27" s="17" t="s">
        <v>325</v>
      </c>
      <c r="M27" s="15">
        <f t="shared" si="4"/>
        <v>158000</v>
      </c>
      <c r="N27" s="16">
        <v>3950</v>
      </c>
      <c r="O27" s="17">
        <f t="shared" si="5"/>
        <v>3950</v>
      </c>
      <c r="P27" s="20" t="s">
        <v>64</v>
      </c>
    </row>
    <row r="28" spans="1:16" ht="25.5">
      <c r="A28" s="117"/>
      <c r="B28" s="31" t="s">
        <v>218</v>
      </c>
      <c r="C28" s="117"/>
      <c r="D28" s="22">
        <v>16</v>
      </c>
      <c r="E28" s="22">
        <v>17</v>
      </c>
      <c r="F28" s="22">
        <v>5.45</v>
      </c>
      <c r="G28" s="22">
        <v>5</v>
      </c>
      <c r="H28" s="22" t="s">
        <v>191</v>
      </c>
      <c r="I28" s="16" t="s">
        <v>61</v>
      </c>
      <c r="J28" s="16" t="s">
        <v>197</v>
      </c>
      <c r="K28" s="16" t="s">
        <v>217</v>
      </c>
      <c r="L28" s="17" t="s">
        <v>325</v>
      </c>
      <c r="M28" s="15">
        <f t="shared" si="4"/>
        <v>184000</v>
      </c>
      <c r="N28" s="16">
        <v>4600</v>
      </c>
      <c r="O28" s="17">
        <f t="shared" si="5"/>
        <v>4600</v>
      </c>
      <c r="P28" s="20" t="s">
        <v>64</v>
      </c>
    </row>
    <row r="29" spans="1:16" ht="15">
      <c r="A29" s="23"/>
      <c r="B29" s="24"/>
      <c r="C29" s="24"/>
      <c r="D29" s="25"/>
      <c r="E29" s="25"/>
      <c r="F29" s="25"/>
      <c r="G29" s="25"/>
      <c r="H29" s="26"/>
      <c r="I29" s="24"/>
      <c r="J29" s="24"/>
      <c r="K29" s="24"/>
      <c r="L29" s="24"/>
      <c r="M29" s="24"/>
      <c r="N29" s="24"/>
      <c r="O29" s="24"/>
      <c r="P29" s="27"/>
    </row>
    <row r="30" spans="1:16" ht="12.75">
      <c r="A30" s="23"/>
      <c r="B30" s="24"/>
      <c r="C30" s="24"/>
      <c r="D30" s="25"/>
      <c r="E30" s="25"/>
      <c r="F30" s="25"/>
      <c r="G30" s="25"/>
      <c r="H30" s="26"/>
      <c r="I30" s="24"/>
      <c r="J30" s="24"/>
      <c r="K30" s="24"/>
      <c r="L30" s="24"/>
      <c r="M30" s="24"/>
      <c r="N30" s="24"/>
      <c r="O30" s="24"/>
      <c r="P30" s="24"/>
    </row>
    <row r="31" spans="1:16" ht="12.75">
      <c r="A31" s="23"/>
      <c r="B31" s="24"/>
      <c r="C31" s="24"/>
      <c r="D31" s="25"/>
      <c r="E31" s="25"/>
      <c r="F31" s="25"/>
      <c r="G31" s="25"/>
      <c r="H31" s="26"/>
      <c r="I31" s="24"/>
      <c r="J31" s="24"/>
      <c r="K31" s="24"/>
      <c r="L31" s="24"/>
      <c r="M31" s="24"/>
      <c r="N31" s="24"/>
      <c r="O31" s="24"/>
      <c r="P31" s="24"/>
    </row>
    <row r="32" spans="1:16" ht="12.75">
      <c r="A32" s="23"/>
      <c r="B32" s="24"/>
      <c r="C32" s="24"/>
      <c r="D32" s="25"/>
      <c r="E32" s="25"/>
      <c r="F32" s="25"/>
      <c r="G32" s="25"/>
      <c r="H32" s="26"/>
      <c r="I32" s="24"/>
      <c r="J32" s="24"/>
      <c r="K32" s="24"/>
      <c r="L32" s="24"/>
      <c r="M32" s="24"/>
      <c r="N32" s="24"/>
      <c r="O32" s="24"/>
      <c r="P32" s="24"/>
    </row>
    <row r="33" spans="1:16" ht="12.75">
      <c r="A33" s="23"/>
      <c r="B33" s="24"/>
      <c r="C33" s="24"/>
      <c r="D33" s="25"/>
      <c r="E33" s="25"/>
      <c r="F33" s="25"/>
      <c r="G33" s="25"/>
      <c r="H33" s="26"/>
      <c r="I33" s="24"/>
      <c r="J33" s="24"/>
      <c r="K33" s="24"/>
      <c r="L33" s="24"/>
      <c r="M33" s="24"/>
      <c r="N33" s="24"/>
      <c r="O33" s="24"/>
      <c r="P33" s="24"/>
    </row>
    <row r="34" spans="1:16" ht="12.75">
      <c r="A34" s="23"/>
      <c r="B34" s="24"/>
      <c r="C34" s="24"/>
      <c r="D34" s="25"/>
      <c r="E34" s="25"/>
      <c r="F34" s="25"/>
      <c r="G34" s="25"/>
      <c r="H34" s="26"/>
      <c r="I34" s="24"/>
      <c r="J34" s="24"/>
      <c r="K34" s="24"/>
      <c r="L34" s="24"/>
      <c r="M34" s="24"/>
      <c r="N34" s="24"/>
      <c r="O34" s="24"/>
      <c r="P34" s="24"/>
    </row>
    <row r="35" spans="1:16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  <c r="P35" s="24"/>
    </row>
    <row r="36" spans="1:16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  <c r="P36" s="24"/>
    </row>
    <row r="37" spans="1:16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  <c r="P37" s="24"/>
    </row>
    <row r="38" spans="1:16" ht="12.75">
      <c r="A38" s="23"/>
      <c r="B38" s="24"/>
      <c r="C38" s="24"/>
      <c r="D38" s="25"/>
      <c r="E38" s="25"/>
      <c r="F38" s="25"/>
      <c r="G38" s="25"/>
      <c r="H38" s="26"/>
      <c r="I38" s="24"/>
      <c r="J38" s="24"/>
      <c r="K38" s="24"/>
      <c r="L38" s="24"/>
      <c r="M38" s="24"/>
      <c r="N38" s="24"/>
      <c r="O38" s="24"/>
      <c r="P38" s="24"/>
    </row>
    <row r="39" spans="1:16" ht="12.75">
      <c r="A39" s="23"/>
      <c r="B39" s="24"/>
      <c r="C39" s="24"/>
      <c r="D39" s="25"/>
      <c r="E39" s="25"/>
      <c r="F39" s="25"/>
      <c r="G39" s="25"/>
      <c r="H39" s="26"/>
      <c r="I39" s="24"/>
      <c r="J39" s="24"/>
      <c r="K39" s="24"/>
      <c r="L39" s="24"/>
      <c r="M39" s="24"/>
      <c r="N39" s="24"/>
      <c r="O39" s="24"/>
      <c r="P39" s="24"/>
    </row>
  </sheetData>
  <mergeCells count="12">
    <mergeCell ref="A12:A16"/>
    <mergeCell ref="A18:A22"/>
    <mergeCell ref="C18:C22"/>
    <mergeCell ref="A24:A28"/>
    <mergeCell ref="C24:C28"/>
    <mergeCell ref="C12:C16"/>
    <mergeCell ref="B1:D9"/>
    <mergeCell ref="H1:I9"/>
    <mergeCell ref="N1:O9"/>
    <mergeCell ref="E3:F7"/>
    <mergeCell ref="J3:K7"/>
    <mergeCell ref="J8:K8"/>
  </mergeCells>
  <hyperlinks>
    <hyperlink ref="N1" r:id="rId1" display="https://tadiranair.com.ua/uk/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01"/>
  <sheetViews>
    <sheetView showGridLines="0" zoomScale="85" zoomScaleNormal="85" workbookViewId="0"/>
  </sheetViews>
  <sheetFormatPr defaultColWidth="12.5703125" defaultRowHeight="15.75" customHeight="1"/>
  <cols>
    <col min="1" max="1" width="7.28515625" customWidth="1"/>
    <col min="2" max="2" width="20.85546875" customWidth="1"/>
    <col min="3" max="8" width="23.42578125" customWidth="1"/>
  </cols>
  <sheetData>
    <row r="1" spans="1:8" ht="18.75" customHeight="1">
      <c r="A1" s="32"/>
      <c r="B1" s="33"/>
      <c r="C1" s="33"/>
      <c r="D1" s="33"/>
      <c r="E1" s="33"/>
      <c r="F1" s="33"/>
      <c r="G1" s="33"/>
      <c r="H1" s="33"/>
    </row>
    <row r="2" spans="1:8" ht="50.25" customHeight="1">
      <c r="A2" s="32"/>
      <c r="B2" s="125" t="s">
        <v>219</v>
      </c>
      <c r="C2" s="113"/>
      <c r="D2" s="113"/>
      <c r="E2" s="113"/>
      <c r="F2" s="113"/>
      <c r="G2" s="113"/>
      <c r="H2" s="114"/>
    </row>
    <row r="3" spans="1:8" ht="22.5" customHeight="1">
      <c r="A3" s="34"/>
      <c r="B3" s="126" t="s">
        <v>220</v>
      </c>
      <c r="C3" s="128" t="s">
        <v>221</v>
      </c>
      <c r="D3" s="113"/>
      <c r="E3" s="113"/>
      <c r="F3" s="113"/>
      <c r="G3" s="113"/>
      <c r="H3" s="114"/>
    </row>
    <row r="4" spans="1:8" ht="18">
      <c r="A4" s="34"/>
      <c r="B4" s="127"/>
      <c r="C4" s="35" t="s">
        <v>222</v>
      </c>
      <c r="D4" s="35" t="s">
        <v>223</v>
      </c>
      <c r="E4" s="129" t="s">
        <v>224</v>
      </c>
      <c r="F4" s="114"/>
      <c r="G4" s="35" t="s">
        <v>225</v>
      </c>
      <c r="H4" s="35" t="s">
        <v>226</v>
      </c>
    </row>
    <row r="5" spans="1:8" ht="18">
      <c r="A5" s="34"/>
      <c r="B5" s="130" t="s">
        <v>136</v>
      </c>
      <c r="C5" s="36" t="s">
        <v>227</v>
      </c>
      <c r="D5" s="36" t="s">
        <v>228</v>
      </c>
      <c r="E5" s="37"/>
      <c r="F5" s="37"/>
      <c r="G5" s="37"/>
      <c r="H5" s="37"/>
    </row>
    <row r="6" spans="1:8" ht="18">
      <c r="A6" s="34"/>
      <c r="B6" s="131"/>
      <c r="C6" s="36" t="s">
        <v>229</v>
      </c>
      <c r="D6" s="38" t="s">
        <v>230</v>
      </c>
      <c r="E6" s="37"/>
      <c r="F6" s="37"/>
      <c r="G6" s="37"/>
      <c r="H6" s="37"/>
    </row>
    <row r="7" spans="1:8" ht="18">
      <c r="A7" s="34"/>
      <c r="B7" s="127"/>
      <c r="C7" s="39"/>
      <c r="D7" s="36" t="s">
        <v>231</v>
      </c>
      <c r="E7" s="37"/>
      <c r="F7" s="37"/>
      <c r="G7" s="37"/>
      <c r="H7" s="37"/>
    </row>
    <row r="8" spans="1:8" ht="18">
      <c r="A8" s="34"/>
      <c r="B8" s="130" t="s">
        <v>143</v>
      </c>
      <c r="C8" s="39"/>
      <c r="D8" s="36" t="s">
        <v>228</v>
      </c>
      <c r="E8" s="36" t="s">
        <v>232</v>
      </c>
      <c r="F8" s="37"/>
      <c r="G8" s="37"/>
      <c r="H8" s="37"/>
    </row>
    <row r="9" spans="1:8" ht="18">
      <c r="A9" s="34"/>
      <c r="B9" s="131"/>
      <c r="C9" s="39"/>
      <c r="D9" s="36" t="s">
        <v>233</v>
      </c>
      <c r="E9" s="36" t="s">
        <v>234</v>
      </c>
      <c r="F9" s="37"/>
      <c r="G9" s="37"/>
      <c r="H9" s="37"/>
    </row>
    <row r="10" spans="1:8" ht="18">
      <c r="A10" s="34"/>
      <c r="B10" s="131"/>
      <c r="C10" s="39"/>
      <c r="D10" s="36" t="s">
        <v>235</v>
      </c>
      <c r="E10" s="36" t="s">
        <v>236</v>
      </c>
      <c r="F10" s="37"/>
      <c r="G10" s="37"/>
      <c r="H10" s="37"/>
    </row>
    <row r="11" spans="1:8" ht="18">
      <c r="A11" s="34"/>
      <c r="B11" s="131"/>
      <c r="C11" s="39"/>
      <c r="D11" s="36" t="s">
        <v>231</v>
      </c>
      <c r="E11" s="36" t="s">
        <v>237</v>
      </c>
      <c r="F11" s="37"/>
      <c r="G11" s="37"/>
      <c r="H11" s="37"/>
    </row>
    <row r="12" spans="1:8" ht="18">
      <c r="A12" s="34"/>
      <c r="B12" s="131"/>
      <c r="C12" s="39"/>
      <c r="D12" s="36" t="s">
        <v>238</v>
      </c>
      <c r="E12" s="36" t="s">
        <v>239</v>
      </c>
      <c r="F12" s="37"/>
      <c r="G12" s="37"/>
      <c r="H12" s="37"/>
    </row>
    <row r="13" spans="1:8" ht="18">
      <c r="A13" s="34"/>
      <c r="B13" s="127"/>
      <c r="C13" s="39"/>
      <c r="D13" s="36" t="s">
        <v>240</v>
      </c>
      <c r="E13" s="37"/>
      <c r="F13" s="37"/>
      <c r="G13" s="37"/>
      <c r="H13" s="37"/>
    </row>
    <row r="14" spans="1:8" ht="18">
      <c r="A14" s="34"/>
      <c r="B14" s="130" t="s">
        <v>149</v>
      </c>
      <c r="C14" s="39"/>
      <c r="D14" s="36" t="s">
        <v>228</v>
      </c>
      <c r="E14" s="36" t="s">
        <v>232</v>
      </c>
      <c r="F14" s="36" t="s">
        <v>241</v>
      </c>
      <c r="G14" s="36" t="s">
        <v>242</v>
      </c>
      <c r="H14" s="37"/>
    </row>
    <row r="15" spans="1:8" ht="18">
      <c r="A15" s="34"/>
      <c r="B15" s="131"/>
      <c r="C15" s="39"/>
      <c r="D15" s="36" t="s">
        <v>233</v>
      </c>
      <c r="E15" s="36" t="s">
        <v>234</v>
      </c>
      <c r="F15" s="36" t="s">
        <v>239</v>
      </c>
      <c r="G15" s="36" t="s">
        <v>243</v>
      </c>
      <c r="H15" s="37"/>
    </row>
    <row r="16" spans="1:8" ht="18">
      <c r="A16" s="34"/>
      <c r="B16" s="131"/>
      <c r="C16" s="39"/>
      <c r="D16" s="36" t="s">
        <v>235</v>
      </c>
      <c r="E16" s="36" t="s">
        <v>236</v>
      </c>
      <c r="F16" s="36" t="s">
        <v>244</v>
      </c>
      <c r="G16" s="36" t="s">
        <v>245</v>
      </c>
      <c r="H16" s="37"/>
    </row>
    <row r="17" spans="1:8" ht="18">
      <c r="A17" s="34"/>
      <c r="B17" s="131"/>
      <c r="C17" s="39"/>
      <c r="D17" s="36" t="s">
        <v>231</v>
      </c>
      <c r="E17" s="36" t="s">
        <v>237</v>
      </c>
      <c r="F17" s="123"/>
      <c r="G17" s="123"/>
      <c r="H17" s="37"/>
    </row>
    <row r="18" spans="1:8" ht="18">
      <c r="A18" s="34"/>
      <c r="B18" s="131"/>
      <c r="C18" s="39"/>
      <c r="D18" s="36" t="s">
        <v>238</v>
      </c>
      <c r="E18" s="39"/>
      <c r="F18" s="116"/>
      <c r="G18" s="116"/>
      <c r="H18" s="37"/>
    </row>
    <row r="19" spans="1:8" ht="18">
      <c r="A19" s="34"/>
      <c r="B19" s="127"/>
      <c r="C19" s="39"/>
      <c r="D19" s="36" t="s">
        <v>240</v>
      </c>
      <c r="E19" s="39"/>
      <c r="F19" s="117"/>
      <c r="G19" s="117"/>
      <c r="H19" s="37"/>
    </row>
    <row r="20" spans="1:8" ht="18">
      <c r="A20" s="40"/>
      <c r="B20" s="130" t="s">
        <v>154</v>
      </c>
      <c r="C20" s="39"/>
      <c r="D20" s="41" t="s">
        <v>228</v>
      </c>
      <c r="E20" s="41" t="s">
        <v>232</v>
      </c>
      <c r="F20" s="41" t="s">
        <v>239</v>
      </c>
      <c r="G20" s="41" t="s">
        <v>242</v>
      </c>
      <c r="H20" s="37"/>
    </row>
    <row r="21" spans="1:8" ht="18">
      <c r="A21" s="40"/>
      <c r="B21" s="131"/>
      <c r="C21" s="39"/>
      <c r="D21" s="41" t="s">
        <v>246</v>
      </c>
      <c r="E21" s="41" t="s">
        <v>234</v>
      </c>
      <c r="F21" s="41" t="s">
        <v>244</v>
      </c>
      <c r="G21" s="41" t="s">
        <v>243</v>
      </c>
      <c r="H21" s="37"/>
    </row>
    <row r="22" spans="1:8" ht="18">
      <c r="A22" s="40"/>
      <c r="B22" s="131"/>
      <c r="C22" s="39"/>
      <c r="D22" s="41" t="s">
        <v>235</v>
      </c>
      <c r="E22" s="41" t="s">
        <v>236</v>
      </c>
      <c r="F22" s="41" t="s">
        <v>247</v>
      </c>
      <c r="G22" s="41" t="s">
        <v>248</v>
      </c>
      <c r="H22" s="37"/>
    </row>
    <row r="23" spans="1:8" ht="18">
      <c r="A23" s="40"/>
      <c r="B23" s="131"/>
      <c r="C23" s="39"/>
      <c r="D23" s="41" t="s">
        <v>249</v>
      </c>
      <c r="E23" s="41" t="s">
        <v>250</v>
      </c>
      <c r="F23" s="41" t="s">
        <v>251</v>
      </c>
      <c r="G23" s="41" t="s">
        <v>252</v>
      </c>
      <c r="H23" s="37"/>
    </row>
    <row r="24" spans="1:8" ht="18">
      <c r="A24" s="40"/>
      <c r="B24" s="131"/>
      <c r="C24" s="39"/>
      <c r="D24" s="41" t="s">
        <v>231</v>
      </c>
      <c r="E24" s="41" t="s">
        <v>237</v>
      </c>
      <c r="F24" s="41" t="s">
        <v>253</v>
      </c>
      <c r="G24" s="41" t="s">
        <v>245</v>
      </c>
      <c r="H24" s="37"/>
    </row>
    <row r="25" spans="1:8" ht="18">
      <c r="A25" s="40"/>
      <c r="B25" s="131"/>
      <c r="C25" s="39"/>
      <c r="D25" s="41" t="s">
        <v>238</v>
      </c>
      <c r="E25" s="41" t="s">
        <v>241</v>
      </c>
      <c r="F25" s="123"/>
      <c r="G25" s="41" t="s">
        <v>254</v>
      </c>
      <c r="H25" s="37"/>
    </row>
    <row r="26" spans="1:8" ht="18">
      <c r="A26" s="40"/>
      <c r="B26" s="131"/>
      <c r="C26" s="39"/>
      <c r="D26" s="41" t="s">
        <v>255</v>
      </c>
      <c r="E26" s="41" t="s">
        <v>256</v>
      </c>
      <c r="F26" s="116"/>
      <c r="G26" s="41" t="s">
        <v>257</v>
      </c>
      <c r="H26" s="37"/>
    </row>
    <row r="27" spans="1:8" ht="18">
      <c r="A27" s="40"/>
      <c r="B27" s="131"/>
      <c r="C27" s="39"/>
      <c r="D27" s="41" t="s">
        <v>240</v>
      </c>
      <c r="E27" s="41" t="s">
        <v>258</v>
      </c>
      <c r="F27" s="116"/>
      <c r="G27" s="41" t="s">
        <v>259</v>
      </c>
      <c r="H27" s="37"/>
    </row>
    <row r="28" spans="1:8" ht="18">
      <c r="A28" s="40"/>
      <c r="B28" s="131"/>
      <c r="C28" s="39"/>
      <c r="D28" s="41" t="s">
        <v>260</v>
      </c>
      <c r="E28" s="41" t="s">
        <v>261</v>
      </c>
      <c r="F28" s="116"/>
      <c r="G28" s="41" t="s">
        <v>262</v>
      </c>
      <c r="H28" s="37"/>
    </row>
    <row r="29" spans="1:8" ht="18">
      <c r="A29" s="40"/>
      <c r="B29" s="127"/>
      <c r="C29" s="39"/>
      <c r="D29" s="41" t="s">
        <v>263</v>
      </c>
      <c r="E29" s="39"/>
      <c r="F29" s="117"/>
      <c r="G29" s="41" t="s">
        <v>264</v>
      </c>
      <c r="H29" s="37"/>
    </row>
    <row r="30" spans="1:8" ht="18">
      <c r="A30" s="42"/>
      <c r="B30" s="130" t="s">
        <v>160</v>
      </c>
      <c r="C30" s="39"/>
      <c r="D30" s="41" t="s">
        <v>265</v>
      </c>
      <c r="E30" s="41" t="s">
        <v>232</v>
      </c>
      <c r="F30" s="41" t="s">
        <v>239</v>
      </c>
      <c r="G30" s="41" t="s">
        <v>242</v>
      </c>
      <c r="H30" s="41" t="s">
        <v>266</v>
      </c>
    </row>
    <row r="31" spans="1:8" ht="18">
      <c r="A31" s="42"/>
      <c r="B31" s="131"/>
      <c r="C31" s="39"/>
      <c r="D31" s="41" t="s">
        <v>235</v>
      </c>
      <c r="E31" s="41" t="s">
        <v>234</v>
      </c>
      <c r="F31" s="41" t="s">
        <v>244</v>
      </c>
      <c r="G31" s="41" t="s">
        <v>243</v>
      </c>
      <c r="H31" s="41" t="s">
        <v>267</v>
      </c>
    </row>
    <row r="32" spans="1:8" ht="18">
      <c r="A32" s="42"/>
      <c r="B32" s="131"/>
      <c r="C32" s="39"/>
      <c r="D32" s="41" t="s">
        <v>268</v>
      </c>
      <c r="E32" s="41" t="s">
        <v>236</v>
      </c>
      <c r="F32" s="41" t="s">
        <v>247</v>
      </c>
      <c r="G32" s="41" t="s">
        <v>248</v>
      </c>
      <c r="H32" s="41" t="s">
        <v>269</v>
      </c>
    </row>
    <row r="33" spans="1:8" ht="30.75">
      <c r="A33" s="42"/>
      <c r="B33" s="131"/>
      <c r="C33" s="39"/>
      <c r="D33" s="41" t="s">
        <v>231</v>
      </c>
      <c r="E33" s="41" t="s">
        <v>250</v>
      </c>
      <c r="F33" s="41" t="s">
        <v>251</v>
      </c>
      <c r="G33" s="41" t="s">
        <v>252</v>
      </c>
      <c r="H33" s="41" t="s">
        <v>270</v>
      </c>
    </row>
    <row r="34" spans="1:8" ht="30.75">
      <c r="A34" s="42"/>
      <c r="B34" s="131"/>
      <c r="C34" s="39"/>
      <c r="D34" s="41" t="s">
        <v>238</v>
      </c>
      <c r="E34" s="41" t="s">
        <v>237</v>
      </c>
      <c r="F34" s="41" t="s">
        <v>253</v>
      </c>
      <c r="G34" s="41" t="s">
        <v>245</v>
      </c>
      <c r="H34" s="41" t="s">
        <v>271</v>
      </c>
    </row>
    <row r="35" spans="1:8" ht="18">
      <c r="A35" s="42"/>
      <c r="B35" s="131"/>
      <c r="C35" s="39"/>
      <c r="D35" s="41" t="s">
        <v>255</v>
      </c>
      <c r="E35" s="41" t="s">
        <v>241</v>
      </c>
      <c r="F35" s="41" t="s">
        <v>272</v>
      </c>
      <c r="G35" s="41" t="s">
        <v>254</v>
      </c>
      <c r="H35" s="122"/>
    </row>
    <row r="36" spans="1:8" ht="18">
      <c r="A36" s="42"/>
      <c r="B36" s="131"/>
      <c r="C36" s="39"/>
      <c r="D36" s="41" t="s">
        <v>240</v>
      </c>
      <c r="E36" s="41" t="s">
        <v>256</v>
      </c>
      <c r="F36" s="41" t="s">
        <v>273</v>
      </c>
      <c r="G36" s="41" t="s">
        <v>274</v>
      </c>
      <c r="H36" s="116"/>
    </row>
    <row r="37" spans="1:8" ht="18">
      <c r="A37" s="42"/>
      <c r="B37" s="131"/>
      <c r="C37" s="39"/>
      <c r="D37" s="41" t="s">
        <v>260</v>
      </c>
      <c r="E37" s="41" t="s">
        <v>258</v>
      </c>
      <c r="F37" s="41" t="s">
        <v>275</v>
      </c>
      <c r="G37" s="41" t="s">
        <v>257</v>
      </c>
      <c r="H37" s="116"/>
    </row>
    <row r="38" spans="1:8" ht="18">
      <c r="A38" s="42"/>
      <c r="B38" s="131"/>
      <c r="C38" s="39"/>
      <c r="D38" s="41" t="s">
        <v>263</v>
      </c>
      <c r="E38" s="41" t="s">
        <v>261</v>
      </c>
      <c r="F38" s="122"/>
      <c r="G38" s="41" t="s">
        <v>259</v>
      </c>
      <c r="H38" s="116"/>
    </row>
    <row r="39" spans="1:8" ht="18">
      <c r="A39" s="42"/>
      <c r="B39" s="131"/>
      <c r="C39" s="39"/>
      <c r="D39" s="123"/>
      <c r="E39" s="41" t="s">
        <v>276</v>
      </c>
      <c r="F39" s="116"/>
      <c r="G39" s="41" t="s">
        <v>262</v>
      </c>
      <c r="H39" s="116"/>
    </row>
    <row r="40" spans="1:8" ht="18">
      <c r="A40" s="42"/>
      <c r="B40" s="131"/>
      <c r="C40" s="39"/>
      <c r="D40" s="116"/>
      <c r="E40" s="124"/>
      <c r="F40" s="116"/>
      <c r="G40" s="41" t="s">
        <v>277</v>
      </c>
      <c r="H40" s="116"/>
    </row>
    <row r="41" spans="1:8" ht="18">
      <c r="A41" s="42"/>
      <c r="B41" s="131"/>
      <c r="C41" s="39"/>
      <c r="D41" s="116"/>
      <c r="E41" s="116"/>
      <c r="F41" s="116"/>
      <c r="G41" s="41" t="s">
        <v>264</v>
      </c>
      <c r="H41" s="116"/>
    </row>
    <row r="42" spans="1:8" ht="18">
      <c r="A42" s="42"/>
      <c r="B42" s="127"/>
      <c r="C42" s="39"/>
      <c r="D42" s="117"/>
      <c r="E42" s="117"/>
      <c r="F42" s="117"/>
      <c r="G42" s="41" t="s">
        <v>278</v>
      </c>
      <c r="H42" s="117"/>
    </row>
    <row r="43" spans="1:8">
      <c r="A43" s="43"/>
      <c r="B43" s="44"/>
      <c r="C43" s="44"/>
      <c r="D43" s="44"/>
      <c r="E43" s="44"/>
      <c r="F43" s="44"/>
      <c r="G43" s="44"/>
      <c r="H43" s="44"/>
    </row>
    <row r="44" spans="1:8">
      <c r="A44" s="43"/>
      <c r="B44" s="44"/>
      <c r="C44" s="44"/>
      <c r="D44" s="44"/>
      <c r="E44" s="44"/>
      <c r="F44" s="44"/>
      <c r="G44" s="44"/>
      <c r="H44" s="44"/>
    </row>
    <row r="45" spans="1:8">
      <c r="A45" s="43"/>
      <c r="B45" s="44"/>
      <c r="C45" s="44"/>
      <c r="D45" s="44"/>
      <c r="E45" s="44"/>
      <c r="F45" s="44"/>
      <c r="G45" s="44"/>
      <c r="H45" s="44"/>
    </row>
    <row r="46" spans="1:8">
      <c r="A46" s="43"/>
      <c r="B46" s="44"/>
      <c r="C46" s="44"/>
      <c r="D46" s="44"/>
      <c r="E46" s="44"/>
      <c r="F46" s="44"/>
      <c r="G46" s="44"/>
      <c r="H46" s="44"/>
    </row>
    <row r="47" spans="1:8">
      <c r="A47" s="43"/>
      <c r="B47" s="44"/>
      <c r="C47" s="44"/>
      <c r="D47" s="44"/>
      <c r="E47" s="44"/>
      <c r="F47" s="44"/>
      <c r="G47" s="44"/>
      <c r="H47" s="44"/>
    </row>
    <row r="48" spans="1:8">
      <c r="A48" s="43"/>
      <c r="B48" s="44"/>
      <c r="C48" s="44"/>
      <c r="D48" s="44"/>
      <c r="E48" s="44"/>
      <c r="F48" s="44"/>
      <c r="G48" s="44"/>
      <c r="H48" s="44"/>
    </row>
    <row r="49" spans="1:8">
      <c r="A49" s="43"/>
      <c r="B49" s="44"/>
      <c r="C49" s="44"/>
      <c r="D49" s="44"/>
      <c r="E49" s="44"/>
      <c r="F49" s="44"/>
      <c r="G49" s="44"/>
      <c r="H49" s="44"/>
    </row>
    <row r="50" spans="1:8">
      <c r="A50" s="43"/>
      <c r="B50" s="44"/>
      <c r="C50" s="44"/>
      <c r="D50" s="44"/>
      <c r="E50" s="44"/>
      <c r="F50" s="44"/>
      <c r="G50" s="44"/>
      <c r="H50" s="44"/>
    </row>
    <row r="51" spans="1:8">
      <c r="A51" s="43"/>
      <c r="B51" s="44"/>
      <c r="C51" s="44"/>
      <c r="D51" s="44"/>
      <c r="E51" s="44"/>
      <c r="F51" s="44"/>
      <c r="G51" s="44"/>
      <c r="H51" s="44"/>
    </row>
    <row r="52" spans="1:8">
      <c r="A52" s="43"/>
      <c r="B52" s="44"/>
      <c r="C52" s="44"/>
      <c r="D52" s="44"/>
      <c r="E52" s="44"/>
      <c r="F52" s="44"/>
      <c r="G52" s="44"/>
      <c r="H52" s="44"/>
    </row>
    <row r="53" spans="1:8">
      <c r="A53" s="43"/>
      <c r="B53" s="44"/>
      <c r="C53" s="44"/>
      <c r="D53" s="44"/>
      <c r="E53" s="44"/>
      <c r="F53" s="44"/>
      <c r="G53" s="44"/>
      <c r="H53" s="44"/>
    </row>
    <row r="54" spans="1:8">
      <c r="A54" s="43"/>
      <c r="B54" s="44"/>
      <c r="C54" s="44"/>
      <c r="D54" s="44"/>
      <c r="E54" s="44"/>
      <c r="F54" s="44"/>
      <c r="G54" s="44"/>
      <c r="H54" s="44"/>
    </row>
    <row r="55" spans="1:8">
      <c r="A55" s="43"/>
      <c r="B55" s="44"/>
      <c r="C55" s="44"/>
      <c r="D55" s="44"/>
      <c r="E55" s="44"/>
      <c r="F55" s="44"/>
      <c r="G55" s="44"/>
      <c r="H55" s="44"/>
    </row>
    <row r="56" spans="1:8">
      <c r="A56" s="43"/>
      <c r="B56" s="44"/>
      <c r="C56" s="44"/>
      <c r="D56" s="44"/>
      <c r="E56" s="44"/>
      <c r="F56" s="44"/>
      <c r="G56" s="44"/>
      <c r="H56" s="44"/>
    </row>
    <row r="57" spans="1:8">
      <c r="A57" s="43"/>
      <c r="B57" s="44"/>
      <c r="C57" s="44"/>
      <c r="D57" s="44"/>
      <c r="E57" s="44"/>
      <c r="F57" s="44"/>
      <c r="G57" s="44"/>
      <c r="H57" s="44"/>
    </row>
    <row r="58" spans="1:8">
      <c r="A58" s="43"/>
      <c r="B58" s="44"/>
      <c r="C58" s="44"/>
      <c r="D58" s="44"/>
      <c r="E58" s="44"/>
      <c r="F58" s="44"/>
      <c r="G58" s="44"/>
      <c r="H58" s="44"/>
    </row>
    <row r="59" spans="1:8">
      <c r="A59" s="43"/>
      <c r="B59" s="44"/>
      <c r="C59" s="44"/>
      <c r="D59" s="44"/>
      <c r="E59" s="44"/>
      <c r="F59" s="44"/>
      <c r="G59" s="44"/>
      <c r="H59" s="44"/>
    </row>
    <row r="60" spans="1:8">
      <c r="A60" s="43"/>
      <c r="B60" s="44"/>
      <c r="C60" s="44"/>
      <c r="D60" s="44"/>
      <c r="E60" s="44"/>
      <c r="F60" s="44"/>
      <c r="G60" s="44"/>
      <c r="H60" s="44"/>
    </row>
    <row r="61" spans="1:8">
      <c r="A61" s="43"/>
      <c r="B61" s="44"/>
      <c r="C61" s="44"/>
      <c r="D61" s="44"/>
      <c r="E61" s="44"/>
      <c r="F61" s="44"/>
      <c r="G61" s="44"/>
      <c r="H61" s="44"/>
    </row>
    <row r="62" spans="1:8">
      <c r="A62" s="43"/>
      <c r="B62" s="44"/>
      <c r="C62" s="44"/>
      <c r="D62" s="44"/>
      <c r="E62" s="44"/>
      <c r="F62" s="44"/>
      <c r="G62" s="44"/>
      <c r="H62" s="44"/>
    </row>
    <row r="63" spans="1:8">
      <c r="A63" s="43"/>
      <c r="B63" s="44"/>
      <c r="C63" s="44"/>
      <c r="D63" s="44"/>
      <c r="E63" s="44"/>
      <c r="F63" s="44"/>
      <c r="G63" s="44"/>
      <c r="H63" s="44"/>
    </row>
    <row r="64" spans="1:8">
      <c r="A64" s="43"/>
      <c r="B64" s="44"/>
      <c r="C64" s="44"/>
      <c r="D64" s="44"/>
      <c r="E64" s="44"/>
      <c r="F64" s="44"/>
      <c r="G64" s="44"/>
      <c r="H64" s="44"/>
    </row>
    <row r="65" spans="1:8">
      <c r="A65" s="43"/>
      <c r="B65" s="44"/>
      <c r="C65" s="44"/>
      <c r="D65" s="44"/>
      <c r="E65" s="44"/>
      <c r="F65" s="44"/>
      <c r="G65" s="44"/>
      <c r="H65" s="44"/>
    </row>
    <row r="66" spans="1:8">
      <c r="A66" s="43"/>
      <c r="B66" s="44"/>
      <c r="C66" s="44"/>
      <c r="D66" s="44"/>
      <c r="E66" s="44"/>
      <c r="F66" s="44"/>
      <c r="G66" s="44"/>
      <c r="H66" s="44"/>
    </row>
    <row r="67" spans="1:8">
      <c r="A67" s="43"/>
      <c r="B67" s="44"/>
      <c r="C67" s="44"/>
      <c r="D67" s="44"/>
      <c r="E67" s="44"/>
      <c r="F67" s="44"/>
      <c r="G67" s="44"/>
      <c r="H67" s="44"/>
    </row>
    <row r="68" spans="1:8">
      <c r="A68" s="43"/>
      <c r="B68" s="44"/>
      <c r="C68" s="44"/>
      <c r="D68" s="44"/>
      <c r="E68" s="44"/>
      <c r="F68" s="44"/>
      <c r="G68" s="44"/>
      <c r="H68" s="44"/>
    </row>
    <row r="69" spans="1:8">
      <c r="A69" s="43"/>
      <c r="B69" s="44"/>
      <c r="C69" s="44"/>
      <c r="D69" s="44"/>
      <c r="E69" s="44"/>
      <c r="F69" s="44"/>
      <c r="G69" s="44"/>
      <c r="H69" s="44"/>
    </row>
    <row r="70" spans="1:8">
      <c r="A70" s="43"/>
      <c r="B70" s="44"/>
      <c r="C70" s="44"/>
      <c r="D70" s="44"/>
      <c r="E70" s="44"/>
      <c r="F70" s="44"/>
      <c r="G70" s="44"/>
      <c r="H70" s="44"/>
    </row>
    <row r="71" spans="1:8">
      <c r="A71" s="43"/>
      <c r="B71" s="44"/>
      <c r="C71" s="44"/>
      <c r="D71" s="44"/>
      <c r="E71" s="44"/>
      <c r="F71" s="44"/>
      <c r="G71" s="44"/>
      <c r="H71" s="44"/>
    </row>
    <row r="72" spans="1:8">
      <c r="A72" s="43"/>
      <c r="B72" s="44"/>
      <c r="C72" s="44"/>
      <c r="D72" s="44"/>
      <c r="E72" s="44"/>
      <c r="F72" s="44"/>
      <c r="G72" s="44"/>
      <c r="H72" s="44"/>
    </row>
    <row r="73" spans="1:8">
      <c r="A73" s="43"/>
      <c r="B73" s="44"/>
      <c r="C73" s="44"/>
      <c r="D73" s="44"/>
      <c r="E73" s="44"/>
      <c r="F73" s="44"/>
      <c r="G73" s="44"/>
      <c r="H73" s="44"/>
    </row>
    <row r="74" spans="1:8">
      <c r="A74" s="43"/>
      <c r="B74" s="44"/>
      <c r="C74" s="44"/>
      <c r="D74" s="44"/>
      <c r="E74" s="44"/>
      <c r="F74" s="44"/>
      <c r="G74" s="44"/>
      <c r="H74" s="44"/>
    </row>
    <row r="75" spans="1:8">
      <c r="A75" s="43"/>
      <c r="B75" s="44"/>
      <c r="C75" s="44"/>
      <c r="D75" s="44"/>
      <c r="E75" s="44"/>
      <c r="F75" s="44"/>
      <c r="G75" s="44"/>
      <c r="H75" s="44"/>
    </row>
    <row r="76" spans="1:8">
      <c r="A76" s="43"/>
      <c r="B76" s="44"/>
      <c r="C76" s="44"/>
      <c r="D76" s="44"/>
      <c r="E76" s="44"/>
      <c r="F76" s="44"/>
      <c r="G76" s="44"/>
      <c r="H76" s="44"/>
    </row>
    <row r="77" spans="1:8">
      <c r="A77" s="43"/>
      <c r="B77" s="44"/>
      <c r="C77" s="44"/>
      <c r="D77" s="44"/>
      <c r="E77" s="44"/>
      <c r="F77" s="44"/>
      <c r="G77" s="44"/>
      <c r="H77" s="44"/>
    </row>
    <row r="78" spans="1:8">
      <c r="A78" s="43"/>
      <c r="B78" s="44"/>
      <c r="C78" s="44"/>
      <c r="D78" s="44"/>
      <c r="E78" s="44"/>
      <c r="F78" s="44"/>
      <c r="G78" s="44"/>
      <c r="H78" s="44"/>
    </row>
    <row r="79" spans="1:8">
      <c r="A79" s="43"/>
      <c r="B79" s="44"/>
      <c r="C79" s="44"/>
      <c r="D79" s="44"/>
      <c r="E79" s="44"/>
      <c r="F79" s="44"/>
      <c r="G79" s="44"/>
      <c r="H79" s="44"/>
    </row>
    <row r="80" spans="1:8">
      <c r="A80" s="43"/>
      <c r="B80" s="44"/>
      <c r="C80" s="44"/>
      <c r="D80" s="44"/>
      <c r="E80" s="44"/>
      <c r="F80" s="44"/>
      <c r="G80" s="44"/>
      <c r="H80" s="44"/>
    </row>
    <row r="81" spans="1:8">
      <c r="A81" s="43"/>
      <c r="B81" s="44"/>
      <c r="C81" s="44"/>
      <c r="D81" s="44"/>
      <c r="E81" s="44"/>
      <c r="F81" s="44"/>
      <c r="G81" s="44"/>
      <c r="H81" s="44"/>
    </row>
    <row r="82" spans="1:8">
      <c r="A82" s="43"/>
      <c r="B82" s="44"/>
      <c r="C82" s="44"/>
      <c r="D82" s="44"/>
      <c r="E82" s="44"/>
      <c r="F82" s="44"/>
      <c r="G82" s="44"/>
      <c r="H82" s="44"/>
    </row>
    <row r="83" spans="1:8">
      <c r="A83" s="43"/>
      <c r="B83" s="44"/>
      <c r="C83" s="44"/>
      <c r="D83" s="44"/>
      <c r="E83" s="44"/>
      <c r="F83" s="44"/>
      <c r="G83" s="44"/>
      <c r="H83" s="44"/>
    </row>
    <row r="84" spans="1:8">
      <c r="A84" s="43"/>
      <c r="B84" s="44"/>
      <c r="C84" s="45"/>
      <c r="D84" s="45"/>
      <c r="E84" s="45"/>
      <c r="F84" s="45"/>
      <c r="G84" s="45"/>
      <c r="H84" s="45"/>
    </row>
    <row r="85" spans="1:8">
      <c r="A85" s="43"/>
      <c r="B85" s="45"/>
      <c r="C85" s="46"/>
      <c r="D85" s="47"/>
      <c r="E85" s="48"/>
      <c r="F85" s="48"/>
      <c r="G85" s="49"/>
      <c r="H85" s="50"/>
    </row>
    <row r="86" spans="1:8">
      <c r="A86" s="43"/>
      <c r="B86" s="45"/>
      <c r="C86" s="46"/>
      <c r="D86" s="47"/>
      <c r="E86" s="48"/>
      <c r="F86" s="48"/>
      <c r="G86" s="49"/>
      <c r="H86" s="50"/>
    </row>
    <row r="87" spans="1:8">
      <c r="A87" s="43"/>
      <c r="B87" s="45"/>
      <c r="C87" s="46"/>
      <c r="D87" s="47"/>
      <c r="E87" s="48"/>
      <c r="F87" s="48"/>
      <c r="G87" s="49"/>
      <c r="H87" s="50"/>
    </row>
    <row r="88" spans="1:8">
      <c r="A88" s="43"/>
      <c r="B88" s="45"/>
      <c r="C88" s="46"/>
      <c r="D88" s="47"/>
      <c r="E88" s="48"/>
      <c r="F88" s="48"/>
      <c r="G88" s="49"/>
      <c r="H88" s="50"/>
    </row>
    <row r="89" spans="1:8">
      <c r="A89" s="43"/>
      <c r="B89" s="45"/>
      <c r="C89" s="46"/>
      <c r="D89" s="47"/>
      <c r="E89" s="48"/>
      <c r="F89" s="48"/>
      <c r="G89" s="49"/>
      <c r="H89" s="50"/>
    </row>
    <row r="90" spans="1:8">
      <c r="A90" s="43"/>
      <c r="B90" s="45"/>
      <c r="C90" s="46"/>
      <c r="D90" s="47"/>
      <c r="E90" s="48"/>
      <c r="F90" s="48"/>
      <c r="G90" s="49"/>
      <c r="H90" s="50"/>
    </row>
    <row r="91" spans="1:8">
      <c r="A91" s="43"/>
      <c r="B91" s="45"/>
      <c r="C91" s="46"/>
      <c r="D91" s="47"/>
      <c r="E91" s="48"/>
      <c r="F91" s="48"/>
      <c r="G91" s="49"/>
      <c r="H91" s="50"/>
    </row>
    <row r="92" spans="1:8">
      <c r="A92" s="43"/>
      <c r="B92" s="45"/>
      <c r="C92" s="46"/>
      <c r="D92" s="47"/>
      <c r="E92" s="48"/>
      <c r="F92" s="48"/>
      <c r="G92" s="49"/>
      <c r="H92" s="50"/>
    </row>
    <row r="93" spans="1:8">
      <c r="A93" s="43"/>
      <c r="B93" s="45"/>
      <c r="C93" s="46"/>
      <c r="D93" s="47"/>
      <c r="E93" s="48"/>
      <c r="F93" s="48"/>
      <c r="G93" s="49"/>
      <c r="H93" s="50"/>
    </row>
    <row r="94" spans="1:8">
      <c r="A94" s="43"/>
      <c r="B94" s="45"/>
      <c r="C94" s="46"/>
      <c r="D94" s="47"/>
      <c r="E94" s="48"/>
      <c r="F94" s="48"/>
      <c r="G94" s="49"/>
      <c r="H94" s="50"/>
    </row>
    <row r="95" spans="1:8">
      <c r="A95" s="43"/>
      <c r="B95" s="45"/>
      <c r="C95" s="46"/>
      <c r="D95" s="47"/>
      <c r="E95" s="48"/>
      <c r="F95" s="48"/>
      <c r="G95" s="49"/>
      <c r="H95" s="50"/>
    </row>
    <row r="96" spans="1:8">
      <c r="A96" s="43"/>
      <c r="B96" s="45"/>
      <c r="C96" s="46"/>
      <c r="D96" s="47"/>
      <c r="E96" s="48"/>
      <c r="F96" s="48"/>
      <c r="G96" s="49"/>
      <c r="H96" s="50"/>
    </row>
    <row r="97" spans="1:8">
      <c r="A97" s="43"/>
      <c r="B97" s="45"/>
      <c r="C97" s="46"/>
      <c r="D97" s="47"/>
      <c r="E97" s="48"/>
      <c r="F97" s="48"/>
      <c r="G97" s="49"/>
      <c r="H97" s="50"/>
    </row>
    <row r="98" spans="1:8">
      <c r="A98" s="43"/>
      <c r="B98" s="45"/>
      <c r="C98" s="46"/>
      <c r="D98" s="47"/>
      <c r="E98" s="48"/>
      <c r="F98" s="48"/>
      <c r="G98" s="49"/>
      <c r="H98" s="50"/>
    </row>
    <row r="99" spans="1:8">
      <c r="A99" s="43"/>
      <c r="B99" s="45"/>
      <c r="C99" s="46"/>
      <c r="D99" s="47"/>
      <c r="E99" s="48"/>
      <c r="F99" s="48"/>
      <c r="G99" s="49"/>
      <c r="H99" s="50"/>
    </row>
    <row r="100" spans="1:8">
      <c r="A100" s="43"/>
      <c r="B100" s="45"/>
      <c r="C100" s="46"/>
      <c r="D100" s="47"/>
      <c r="E100" s="48"/>
      <c r="F100" s="48"/>
      <c r="G100" s="49"/>
      <c r="H100" s="50"/>
    </row>
    <row r="101" spans="1:8">
      <c r="A101" s="43"/>
      <c r="B101" s="45"/>
      <c r="C101" s="46"/>
      <c r="D101" s="47"/>
      <c r="E101" s="48"/>
      <c r="F101" s="48"/>
      <c r="G101" s="49"/>
      <c r="H101" s="50"/>
    </row>
    <row r="102" spans="1:8">
      <c r="A102" s="43"/>
      <c r="B102" s="45"/>
      <c r="C102" s="46"/>
      <c r="D102" s="47"/>
      <c r="E102" s="48"/>
      <c r="F102" s="48"/>
      <c r="G102" s="49"/>
      <c r="H102" s="50"/>
    </row>
    <row r="103" spans="1:8">
      <c r="A103" s="43"/>
      <c r="B103" s="45"/>
      <c r="C103" s="46"/>
      <c r="D103" s="47"/>
      <c r="E103" s="48"/>
      <c r="F103" s="48"/>
      <c r="G103" s="49"/>
      <c r="H103" s="50"/>
    </row>
    <row r="104" spans="1:8">
      <c r="A104" s="43"/>
      <c r="B104" s="45"/>
      <c r="C104" s="46"/>
      <c r="D104" s="47"/>
      <c r="E104" s="48"/>
      <c r="F104" s="48"/>
      <c r="G104" s="49"/>
      <c r="H104" s="50"/>
    </row>
    <row r="105" spans="1:8">
      <c r="A105" s="43"/>
      <c r="B105" s="45"/>
      <c r="C105" s="46"/>
      <c r="D105" s="47"/>
      <c r="E105" s="48"/>
      <c r="F105" s="48"/>
      <c r="G105" s="49"/>
      <c r="H105" s="50"/>
    </row>
    <row r="106" spans="1:8">
      <c r="A106" s="43"/>
      <c r="B106" s="45"/>
      <c r="C106" s="46"/>
      <c r="D106" s="47"/>
      <c r="E106" s="48"/>
      <c r="F106" s="48"/>
      <c r="G106" s="49"/>
      <c r="H106" s="50"/>
    </row>
    <row r="107" spans="1:8">
      <c r="A107" s="43"/>
      <c r="B107" s="45"/>
      <c r="C107" s="46"/>
      <c r="D107" s="47"/>
      <c r="E107" s="48"/>
      <c r="F107" s="48"/>
      <c r="G107" s="49"/>
      <c r="H107" s="50"/>
    </row>
    <row r="108" spans="1:8">
      <c r="A108" s="43"/>
      <c r="B108" s="45"/>
      <c r="C108" s="46"/>
      <c r="D108" s="47"/>
      <c r="E108" s="48"/>
      <c r="F108" s="48"/>
      <c r="G108" s="49"/>
      <c r="H108" s="50"/>
    </row>
    <row r="109" spans="1:8">
      <c r="A109" s="43"/>
      <c r="B109" s="45"/>
      <c r="C109" s="46"/>
      <c r="D109" s="47"/>
      <c r="E109" s="48"/>
      <c r="F109" s="48"/>
      <c r="G109" s="49"/>
      <c r="H109" s="50"/>
    </row>
    <row r="110" spans="1:8">
      <c r="A110" s="43"/>
      <c r="B110" s="45"/>
      <c r="C110" s="46"/>
      <c r="D110" s="47"/>
      <c r="E110" s="48"/>
      <c r="F110" s="48"/>
      <c r="G110" s="49"/>
      <c r="H110" s="50"/>
    </row>
    <row r="111" spans="1:8">
      <c r="A111" s="43"/>
      <c r="B111" s="45"/>
      <c r="C111" s="46"/>
      <c r="D111" s="47"/>
      <c r="E111" s="48"/>
      <c r="F111" s="48"/>
      <c r="G111" s="49"/>
      <c r="H111" s="50"/>
    </row>
    <row r="112" spans="1:8">
      <c r="A112" s="43"/>
      <c r="B112" s="45"/>
      <c r="C112" s="46"/>
      <c r="D112" s="47"/>
      <c r="E112" s="48"/>
      <c r="F112" s="48"/>
      <c r="G112" s="49"/>
      <c r="H112" s="50"/>
    </row>
    <row r="113" spans="1:8">
      <c r="A113" s="43"/>
      <c r="B113" s="45"/>
      <c r="C113" s="46"/>
      <c r="D113" s="47"/>
      <c r="E113" s="48"/>
      <c r="F113" s="48"/>
      <c r="G113" s="49"/>
      <c r="H113" s="50"/>
    </row>
    <row r="114" spans="1:8">
      <c r="A114" s="43"/>
      <c r="B114" s="45"/>
      <c r="C114" s="46"/>
      <c r="D114" s="47"/>
      <c r="E114" s="48"/>
      <c r="F114" s="48"/>
      <c r="G114" s="49"/>
      <c r="H114" s="50"/>
    </row>
    <row r="115" spans="1:8">
      <c r="A115" s="43"/>
      <c r="B115" s="45"/>
      <c r="C115" s="46"/>
      <c r="D115" s="47"/>
      <c r="E115" s="48"/>
      <c r="F115" s="48"/>
      <c r="G115" s="49"/>
      <c r="H115" s="50"/>
    </row>
    <row r="116" spans="1:8">
      <c r="A116" s="43"/>
      <c r="B116" s="45"/>
      <c r="C116" s="46"/>
      <c r="D116" s="47"/>
      <c r="E116" s="48"/>
      <c r="F116" s="48"/>
      <c r="G116" s="49"/>
      <c r="H116" s="50"/>
    </row>
    <row r="117" spans="1:8">
      <c r="A117" s="43"/>
      <c r="B117" s="45"/>
      <c r="C117" s="46"/>
      <c r="D117" s="47"/>
      <c r="E117" s="48"/>
      <c r="F117" s="48"/>
      <c r="G117" s="49"/>
      <c r="H117" s="50"/>
    </row>
    <row r="118" spans="1:8">
      <c r="A118" s="43"/>
      <c r="B118" s="45"/>
      <c r="C118" s="46"/>
      <c r="D118" s="47"/>
      <c r="E118" s="48"/>
      <c r="F118" s="48"/>
      <c r="G118" s="49"/>
      <c r="H118" s="50"/>
    </row>
    <row r="119" spans="1:8">
      <c r="A119" s="43"/>
      <c r="B119" s="45"/>
      <c r="C119" s="46"/>
      <c r="D119" s="47"/>
      <c r="E119" s="48"/>
      <c r="F119" s="48"/>
      <c r="G119" s="49"/>
      <c r="H119" s="50"/>
    </row>
    <row r="120" spans="1:8">
      <c r="A120" s="43"/>
      <c r="B120" s="45"/>
      <c r="C120" s="46"/>
      <c r="D120" s="47"/>
      <c r="E120" s="48"/>
      <c r="F120" s="48"/>
      <c r="G120" s="49"/>
      <c r="H120" s="50"/>
    </row>
    <row r="121" spans="1:8">
      <c r="A121" s="43"/>
      <c r="B121" s="45"/>
      <c r="C121" s="46"/>
      <c r="D121" s="47"/>
      <c r="E121" s="48"/>
      <c r="F121" s="48"/>
      <c r="G121" s="49"/>
      <c r="H121" s="50"/>
    </row>
    <row r="122" spans="1:8">
      <c r="A122" s="43"/>
      <c r="B122" s="45"/>
      <c r="C122" s="46"/>
      <c r="D122" s="47"/>
      <c r="E122" s="48"/>
      <c r="F122" s="48"/>
      <c r="G122" s="49"/>
      <c r="H122" s="50"/>
    </row>
    <row r="123" spans="1:8">
      <c r="A123" s="43"/>
      <c r="B123" s="45"/>
      <c r="C123" s="46"/>
      <c r="D123" s="47"/>
      <c r="E123" s="48"/>
      <c r="F123" s="48"/>
      <c r="G123" s="49"/>
      <c r="H123" s="50"/>
    </row>
    <row r="124" spans="1:8">
      <c r="A124" s="43"/>
      <c r="B124" s="45"/>
      <c r="C124" s="46"/>
      <c r="D124" s="47"/>
      <c r="E124" s="48"/>
      <c r="F124" s="48"/>
      <c r="G124" s="49"/>
      <c r="H124" s="50"/>
    </row>
    <row r="125" spans="1:8">
      <c r="A125" s="43"/>
      <c r="B125" s="45"/>
      <c r="C125" s="46"/>
      <c r="D125" s="47"/>
      <c r="E125" s="48"/>
      <c r="F125" s="48"/>
      <c r="G125" s="49"/>
      <c r="H125" s="50"/>
    </row>
    <row r="126" spans="1:8">
      <c r="A126" s="43"/>
      <c r="B126" s="45"/>
      <c r="C126" s="46"/>
      <c r="D126" s="47"/>
      <c r="E126" s="48"/>
      <c r="F126" s="48"/>
      <c r="G126" s="49"/>
      <c r="H126" s="50"/>
    </row>
    <row r="127" spans="1:8">
      <c r="A127" s="43"/>
      <c r="B127" s="45"/>
      <c r="C127" s="46"/>
      <c r="D127" s="47"/>
      <c r="E127" s="48"/>
      <c r="F127" s="48"/>
      <c r="G127" s="49"/>
      <c r="H127" s="50"/>
    </row>
    <row r="128" spans="1:8">
      <c r="A128" s="43"/>
      <c r="B128" s="45"/>
      <c r="C128" s="46"/>
      <c r="D128" s="47"/>
      <c r="E128" s="48"/>
      <c r="F128" s="48"/>
      <c r="G128" s="49"/>
      <c r="H128" s="50"/>
    </row>
    <row r="129" spans="1:8">
      <c r="A129" s="43"/>
      <c r="B129" s="45"/>
      <c r="C129" s="46"/>
      <c r="D129" s="47"/>
      <c r="E129" s="48"/>
      <c r="F129" s="48"/>
      <c r="G129" s="49"/>
      <c r="H129" s="50"/>
    </row>
    <row r="130" spans="1:8">
      <c r="A130" s="43"/>
      <c r="B130" s="45"/>
      <c r="C130" s="46"/>
      <c r="D130" s="47"/>
      <c r="E130" s="48"/>
      <c r="F130" s="48"/>
      <c r="G130" s="49"/>
      <c r="H130" s="50"/>
    </row>
    <row r="131" spans="1:8">
      <c r="A131" s="43"/>
      <c r="B131" s="45"/>
      <c r="C131" s="46"/>
      <c r="D131" s="47"/>
      <c r="E131" s="48"/>
      <c r="F131" s="48"/>
      <c r="G131" s="49"/>
      <c r="H131" s="50"/>
    </row>
    <row r="132" spans="1:8">
      <c r="A132" s="43"/>
      <c r="B132" s="45"/>
      <c r="C132" s="46"/>
      <c r="D132" s="47"/>
      <c r="E132" s="48"/>
      <c r="F132" s="48"/>
      <c r="G132" s="49"/>
      <c r="H132" s="50"/>
    </row>
    <row r="133" spans="1:8">
      <c r="A133" s="43"/>
      <c r="B133" s="45"/>
      <c r="C133" s="46"/>
      <c r="D133" s="47"/>
      <c r="E133" s="48"/>
      <c r="F133" s="48"/>
      <c r="G133" s="49"/>
      <c r="H133" s="50"/>
    </row>
    <row r="134" spans="1:8">
      <c r="A134" s="43"/>
      <c r="B134" s="45"/>
      <c r="C134" s="46"/>
      <c r="D134" s="47"/>
      <c r="E134" s="48"/>
      <c r="F134" s="48"/>
      <c r="G134" s="49"/>
      <c r="H134" s="50"/>
    </row>
    <row r="135" spans="1:8">
      <c r="A135" s="43"/>
      <c r="B135" s="45"/>
      <c r="C135" s="46"/>
      <c r="D135" s="47"/>
      <c r="E135" s="48"/>
      <c r="F135" s="48"/>
      <c r="G135" s="49"/>
      <c r="H135" s="50"/>
    </row>
    <row r="136" spans="1:8">
      <c r="A136" s="43"/>
      <c r="B136" s="45"/>
      <c r="C136" s="46"/>
      <c r="D136" s="47"/>
      <c r="E136" s="48"/>
      <c r="F136" s="48"/>
      <c r="G136" s="49"/>
      <c r="H136" s="50"/>
    </row>
    <row r="137" spans="1:8">
      <c r="A137" s="43"/>
      <c r="B137" s="45"/>
      <c r="C137" s="46"/>
      <c r="D137" s="47"/>
      <c r="E137" s="48"/>
      <c r="F137" s="48"/>
      <c r="G137" s="49"/>
      <c r="H137" s="50"/>
    </row>
    <row r="138" spans="1:8">
      <c r="A138" s="43"/>
      <c r="B138" s="45"/>
      <c r="C138" s="46"/>
      <c r="D138" s="47"/>
      <c r="E138" s="48"/>
      <c r="F138" s="48"/>
      <c r="G138" s="49"/>
      <c r="H138" s="50"/>
    </row>
    <row r="139" spans="1:8">
      <c r="A139" s="43"/>
      <c r="B139" s="45"/>
      <c r="C139" s="46"/>
      <c r="D139" s="47"/>
      <c r="E139" s="48"/>
      <c r="F139" s="48"/>
      <c r="G139" s="49"/>
      <c r="H139" s="50"/>
    </row>
    <row r="140" spans="1:8">
      <c r="A140" s="43"/>
      <c r="B140" s="45"/>
      <c r="C140" s="46"/>
      <c r="D140" s="47"/>
      <c r="E140" s="48"/>
      <c r="F140" s="48"/>
      <c r="G140" s="49"/>
      <c r="H140" s="50"/>
    </row>
    <row r="141" spans="1:8">
      <c r="A141" s="43"/>
      <c r="B141" s="45"/>
      <c r="C141" s="46"/>
      <c r="D141" s="47"/>
      <c r="E141" s="48"/>
      <c r="F141" s="48"/>
      <c r="G141" s="49"/>
      <c r="H141" s="50"/>
    </row>
    <row r="142" spans="1:8">
      <c r="A142" s="43"/>
      <c r="B142" s="45"/>
      <c r="C142" s="46"/>
      <c r="D142" s="47"/>
      <c r="E142" s="48"/>
      <c r="F142" s="48"/>
      <c r="G142" s="49"/>
      <c r="H142" s="50"/>
    </row>
    <row r="143" spans="1:8">
      <c r="A143" s="43"/>
      <c r="B143" s="45"/>
      <c r="C143" s="46"/>
      <c r="D143" s="47"/>
      <c r="E143" s="48"/>
      <c r="F143" s="48"/>
      <c r="G143" s="49"/>
      <c r="H143" s="50"/>
    </row>
    <row r="144" spans="1:8">
      <c r="A144" s="43"/>
      <c r="B144" s="45"/>
      <c r="C144" s="46"/>
      <c r="D144" s="47"/>
      <c r="E144" s="48"/>
      <c r="F144" s="48"/>
      <c r="G144" s="49"/>
      <c r="H144" s="50"/>
    </row>
    <row r="145" spans="1:8">
      <c r="A145" s="43"/>
      <c r="B145" s="45"/>
      <c r="C145" s="46"/>
      <c r="D145" s="47"/>
      <c r="E145" s="48"/>
      <c r="F145" s="48"/>
      <c r="G145" s="49"/>
      <c r="H145" s="50"/>
    </row>
    <row r="146" spans="1:8">
      <c r="A146" s="43"/>
      <c r="B146" s="45"/>
      <c r="C146" s="46"/>
      <c r="D146" s="47"/>
      <c r="E146" s="48"/>
      <c r="F146" s="48"/>
      <c r="G146" s="49"/>
      <c r="H146" s="50"/>
    </row>
    <row r="147" spans="1:8">
      <c r="A147" s="43"/>
      <c r="B147" s="45"/>
      <c r="C147" s="46"/>
      <c r="D147" s="47"/>
      <c r="E147" s="48"/>
      <c r="F147" s="48"/>
      <c r="G147" s="49"/>
      <c r="H147" s="50"/>
    </row>
    <row r="148" spans="1:8">
      <c r="A148" s="43"/>
      <c r="B148" s="45"/>
      <c r="C148" s="46"/>
      <c r="D148" s="47"/>
      <c r="E148" s="48"/>
      <c r="F148" s="48"/>
      <c r="G148" s="49"/>
      <c r="H148" s="50"/>
    </row>
    <row r="149" spans="1:8">
      <c r="A149" s="43"/>
      <c r="B149" s="45"/>
      <c r="C149" s="46"/>
      <c r="D149" s="47"/>
      <c r="E149" s="48"/>
      <c r="F149" s="48"/>
      <c r="G149" s="49"/>
      <c r="H149" s="50"/>
    </row>
    <row r="150" spans="1:8">
      <c r="A150" s="43"/>
      <c r="B150" s="45"/>
      <c r="C150" s="46"/>
      <c r="D150" s="47"/>
      <c r="E150" s="48"/>
      <c r="F150" s="48"/>
      <c r="G150" s="49"/>
      <c r="H150" s="50"/>
    </row>
    <row r="151" spans="1:8">
      <c r="A151" s="43"/>
      <c r="B151" s="45"/>
      <c r="C151" s="46"/>
      <c r="D151" s="47"/>
      <c r="E151" s="48"/>
      <c r="F151" s="48"/>
      <c r="G151" s="49"/>
      <c r="H151" s="50"/>
    </row>
    <row r="152" spans="1:8">
      <c r="A152" s="43"/>
      <c r="B152" s="45"/>
      <c r="C152" s="46"/>
      <c r="D152" s="47"/>
      <c r="E152" s="48"/>
      <c r="F152" s="48"/>
      <c r="G152" s="49"/>
      <c r="H152" s="50"/>
    </row>
    <row r="153" spans="1:8">
      <c r="A153" s="43"/>
      <c r="B153" s="45"/>
      <c r="C153" s="46"/>
      <c r="D153" s="47"/>
      <c r="E153" s="48"/>
      <c r="F153" s="48"/>
      <c r="G153" s="49"/>
      <c r="H153" s="50"/>
    </row>
    <row r="154" spans="1:8">
      <c r="A154" s="43"/>
      <c r="B154" s="45"/>
      <c r="C154" s="46"/>
      <c r="D154" s="47"/>
      <c r="E154" s="48"/>
      <c r="F154" s="48"/>
      <c r="G154" s="49"/>
      <c r="H154" s="50"/>
    </row>
    <row r="155" spans="1:8">
      <c r="A155" s="43"/>
      <c r="B155" s="45"/>
      <c r="C155" s="46"/>
      <c r="D155" s="47"/>
      <c r="E155" s="48"/>
      <c r="F155" s="48"/>
      <c r="G155" s="49"/>
      <c r="H155" s="50"/>
    </row>
    <row r="156" spans="1:8">
      <c r="A156" s="43"/>
      <c r="B156" s="45"/>
      <c r="C156" s="46"/>
      <c r="D156" s="47"/>
      <c r="E156" s="48"/>
      <c r="F156" s="48"/>
      <c r="G156" s="49"/>
      <c r="H156" s="50"/>
    </row>
    <row r="157" spans="1:8">
      <c r="A157" s="43"/>
      <c r="B157" s="45"/>
      <c r="C157" s="46"/>
      <c r="D157" s="47"/>
      <c r="E157" s="48"/>
      <c r="F157" s="48"/>
      <c r="G157" s="49"/>
      <c r="H157" s="50"/>
    </row>
    <row r="158" spans="1:8">
      <c r="A158" s="43"/>
      <c r="B158" s="45"/>
      <c r="C158" s="46"/>
      <c r="D158" s="47"/>
      <c r="E158" s="48"/>
      <c r="F158" s="48"/>
      <c r="G158" s="49"/>
      <c r="H158" s="50"/>
    </row>
    <row r="159" spans="1:8">
      <c r="A159" s="43"/>
      <c r="B159" s="45"/>
      <c r="C159" s="46"/>
      <c r="D159" s="47"/>
      <c r="E159" s="48"/>
      <c r="F159" s="48"/>
      <c r="G159" s="49"/>
      <c r="H159" s="50"/>
    </row>
    <row r="160" spans="1:8">
      <c r="A160" s="43"/>
      <c r="B160" s="45"/>
      <c r="C160" s="46"/>
      <c r="D160" s="47"/>
      <c r="E160" s="48"/>
      <c r="F160" s="48"/>
      <c r="G160" s="49"/>
      <c r="H160" s="50"/>
    </row>
    <row r="161" spans="1:8">
      <c r="A161" s="43"/>
      <c r="B161" s="45"/>
      <c r="C161" s="46"/>
      <c r="D161" s="47"/>
      <c r="E161" s="48"/>
      <c r="F161" s="48"/>
      <c r="G161" s="49"/>
      <c r="H161" s="50"/>
    </row>
    <row r="162" spans="1:8">
      <c r="A162" s="43"/>
      <c r="B162" s="45"/>
      <c r="C162" s="46"/>
      <c r="D162" s="47"/>
      <c r="E162" s="48"/>
      <c r="F162" s="48"/>
      <c r="G162" s="49"/>
      <c r="H162" s="50"/>
    </row>
    <row r="163" spans="1:8">
      <c r="A163" s="43"/>
      <c r="B163" s="45"/>
      <c r="C163" s="46"/>
      <c r="D163" s="47"/>
      <c r="E163" s="48"/>
      <c r="F163" s="48"/>
      <c r="G163" s="49"/>
      <c r="H163" s="50"/>
    </row>
    <row r="164" spans="1:8">
      <c r="A164" s="43"/>
      <c r="B164" s="45"/>
      <c r="C164" s="46"/>
      <c r="D164" s="47"/>
      <c r="E164" s="48"/>
      <c r="F164" s="48"/>
      <c r="G164" s="49"/>
      <c r="H164" s="50"/>
    </row>
    <row r="165" spans="1:8">
      <c r="A165" s="43"/>
      <c r="B165" s="45"/>
      <c r="C165" s="46"/>
      <c r="D165" s="47"/>
      <c r="E165" s="48"/>
      <c r="F165" s="48"/>
      <c r="G165" s="49"/>
      <c r="H165" s="50"/>
    </row>
    <row r="166" spans="1:8">
      <c r="A166" s="43"/>
      <c r="B166" s="45"/>
      <c r="C166" s="46"/>
      <c r="D166" s="47"/>
      <c r="E166" s="48"/>
      <c r="F166" s="48"/>
      <c r="G166" s="49"/>
      <c r="H166" s="50"/>
    </row>
    <row r="167" spans="1:8">
      <c r="A167" s="43"/>
      <c r="B167" s="45"/>
      <c r="C167" s="46"/>
      <c r="D167" s="47"/>
      <c r="E167" s="48"/>
      <c r="F167" s="48"/>
      <c r="G167" s="49"/>
      <c r="H167" s="50"/>
    </row>
    <row r="168" spans="1:8">
      <c r="A168" s="43"/>
      <c r="B168" s="45"/>
      <c r="C168" s="46"/>
      <c r="D168" s="47"/>
      <c r="E168" s="48"/>
      <c r="F168" s="48"/>
      <c r="G168" s="49"/>
      <c r="H168" s="50"/>
    </row>
    <row r="169" spans="1:8">
      <c r="A169" s="43"/>
      <c r="B169" s="45"/>
      <c r="C169" s="46"/>
      <c r="D169" s="47"/>
      <c r="E169" s="48"/>
      <c r="F169" s="48"/>
      <c r="G169" s="49"/>
      <c r="H169" s="50"/>
    </row>
    <row r="170" spans="1:8">
      <c r="A170" s="43"/>
      <c r="B170" s="45"/>
      <c r="C170" s="46"/>
      <c r="D170" s="47"/>
      <c r="E170" s="48"/>
      <c r="F170" s="48"/>
      <c r="G170" s="49"/>
      <c r="H170" s="50"/>
    </row>
    <row r="171" spans="1:8">
      <c r="A171" s="43"/>
      <c r="B171" s="45"/>
      <c r="C171" s="46"/>
      <c r="D171" s="47"/>
      <c r="E171" s="48"/>
      <c r="F171" s="48"/>
      <c r="G171" s="49"/>
      <c r="H171" s="50"/>
    </row>
    <row r="172" spans="1:8">
      <c r="A172" s="43"/>
      <c r="B172" s="45"/>
      <c r="C172" s="46"/>
      <c r="D172" s="47"/>
      <c r="E172" s="48"/>
      <c r="F172" s="48"/>
      <c r="G172" s="49"/>
      <c r="H172" s="50"/>
    </row>
    <row r="173" spans="1:8">
      <c r="A173" s="43"/>
      <c r="B173" s="45"/>
      <c r="C173" s="46"/>
      <c r="D173" s="47"/>
      <c r="E173" s="48"/>
      <c r="F173" s="48"/>
      <c r="G173" s="49"/>
      <c r="H173" s="50"/>
    </row>
    <row r="174" spans="1:8">
      <c r="A174" s="43"/>
      <c r="B174" s="45"/>
      <c r="C174" s="46"/>
      <c r="D174" s="47"/>
      <c r="E174" s="48"/>
      <c r="F174" s="48"/>
      <c r="G174" s="49"/>
      <c r="H174" s="50"/>
    </row>
    <row r="175" spans="1:8">
      <c r="A175" s="43"/>
      <c r="B175" s="45"/>
      <c r="C175" s="46"/>
      <c r="D175" s="47"/>
      <c r="E175" s="48"/>
      <c r="F175" s="48"/>
      <c r="G175" s="49"/>
      <c r="H175" s="50"/>
    </row>
    <row r="176" spans="1:8">
      <c r="A176" s="43"/>
      <c r="B176" s="45"/>
      <c r="C176" s="46"/>
      <c r="D176" s="47"/>
      <c r="E176" s="48"/>
      <c r="F176" s="48"/>
      <c r="G176" s="49"/>
      <c r="H176" s="50"/>
    </row>
    <row r="177" spans="1:8">
      <c r="A177" s="43"/>
      <c r="B177" s="45"/>
      <c r="C177" s="46"/>
      <c r="D177" s="47"/>
      <c r="E177" s="48"/>
      <c r="F177" s="48"/>
      <c r="G177" s="49"/>
      <c r="H177" s="50"/>
    </row>
    <row r="178" spans="1:8">
      <c r="A178" s="43"/>
      <c r="B178" s="45"/>
      <c r="C178" s="46"/>
      <c r="D178" s="47"/>
      <c r="E178" s="48"/>
      <c r="F178" s="48"/>
      <c r="G178" s="49"/>
      <c r="H178" s="50"/>
    </row>
    <row r="179" spans="1:8">
      <c r="A179" s="43"/>
      <c r="B179" s="45"/>
      <c r="C179" s="46"/>
      <c r="D179" s="47"/>
      <c r="E179" s="48"/>
      <c r="F179" s="48"/>
      <c r="G179" s="49"/>
      <c r="H179" s="50"/>
    </row>
    <row r="180" spans="1:8">
      <c r="A180" s="43"/>
      <c r="B180" s="45"/>
      <c r="C180" s="46"/>
      <c r="D180" s="47"/>
      <c r="E180" s="48"/>
      <c r="F180" s="48"/>
      <c r="G180" s="49"/>
      <c r="H180" s="50"/>
    </row>
    <row r="181" spans="1:8">
      <c r="A181" s="43"/>
      <c r="B181" s="45"/>
      <c r="C181" s="46"/>
      <c r="D181" s="47"/>
      <c r="E181" s="48"/>
      <c r="F181" s="48"/>
      <c r="G181" s="49"/>
      <c r="H181" s="50"/>
    </row>
    <row r="182" spans="1:8">
      <c r="A182" s="43"/>
      <c r="B182" s="45"/>
      <c r="C182" s="46"/>
      <c r="D182" s="47"/>
      <c r="E182" s="48"/>
      <c r="F182" s="48"/>
      <c r="G182" s="49"/>
      <c r="H182" s="50"/>
    </row>
    <row r="183" spans="1:8">
      <c r="A183" s="43"/>
      <c r="B183" s="45"/>
      <c r="C183" s="46"/>
      <c r="D183" s="47"/>
      <c r="E183" s="48"/>
      <c r="F183" s="48"/>
      <c r="G183" s="49"/>
      <c r="H183" s="50"/>
    </row>
    <row r="184" spans="1:8">
      <c r="A184" s="43"/>
      <c r="B184" s="45"/>
      <c r="C184" s="46"/>
      <c r="D184" s="47"/>
      <c r="E184" s="48"/>
      <c r="F184" s="48"/>
      <c r="G184" s="49"/>
      <c r="H184" s="50"/>
    </row>
    <row r="185" spans="1:8">
      <c r="A185" s="43"/>
      <c r="B185" s="45"/>
      <c r="C185" s="46"/>
      <c r="D185" s="47"/>
      <c r="E185" s="48"/>
      <c r="F185" s="48"/>
      <c r="G185" s="49"/>
      <c r="H185" s="50"/>
    </row>
    <row r="186" spans="1:8">
      <c r="A186" s="43"/>
      <c r="B186" s="45"/>
      <c r="C186" s="46"/>
      <c r="D186" s="47"/>
      <c r="E186" s="48"/>
      <c r="F186" s="48"/>
      <c r="G186" s="49"/>
      <c r="H186" s="50"/>
    </row>
    <row r="187" spans="1:8">
      <c r="A187" s="43"/>
      <c r="B187" s="45"/>
      <c r="C187" s="46"/>
      <c r="D187" s="47"/>
      <c r="E187" s="48"/>
      <c r="F187" s="48"/>
      <c r="G187" s="49"/>
      <c r="H187" s="50"/>
    </row>
    <row r="188" spans="1:8">
      <c r="A188" s="43"/>
      <c r="B188" s="45"/>
      <c r="C188" s="46"/>
      <c r="D188" s="47"/>
      <c r="E188" s="48"/>
      <c r="F188" s="48"/>
      <c r="G188" s="49"/>
      <c r="H188" s="50"/>
    </row>
    <row r="189" spans="1:8">
      <c r="A189" s="43"/>
      <c r="B189" s="45"/>
      <c r="C189" s="46"/>
      <c r="D189" s="47"/>
      <c r="E189" s="48"/>
      <c r="F189" s="48"/>
      <c r="G189" s="49"/>
      <c r="H189" s="50"/>
    </row>
    <row r="190" spans="1:8">
      <c r="A190" s="43"/>
      <c r="B190" s="45"/>
      <c r="C190" s="46"/>
      <c r="D190" s="47"/>
      <c r="E190" s="48"/>
      <c r="F190" s="48"/>
      <c r="G190" s="49"/>
      <c r="H190" s="50"/>
    </row>
    <row r="191" spans="1:8">
      <c r="A191" s="43"/>
      <c r="B191" s="45"/>
      <c r="C191" s="46"/>
      <c r="D191" s="47"/>
      <c r="E191" s="48"/>
      <c r="F191" s="48"/>
      <c r="G191" s="49"/>
      <c r="H191" s="50"/>
    </row>
    <row r="192" spans="1:8">
      <c r="A192" s="43"/>
      <c r="B192" s="45"/>
      <c r="C192" s="46"/>
      <c r="D192" s="47"/>
      <c r="E192" s="48"/>
      <c r="F192" s="48"/>
      <c r="G192" s="49"/>
      <c r="H192" s="50"/>
    </row>
    <row r="193" spans="1:8">
      <c r="A193" s="43"/>
      <c r="B193" s="45"/>
      <c r="C193" s="46"/>
      <c r="D193" s="47"/>
      <c r="E193" s="48"/>
      <c r="F193" s="48"/>
      <c r="G193" s="49"/>
      <c r="H193" s="50"/>
    </row>
    <row r="194" spans="1:8">
      <c r="A194" s="43"/>
      <c r="B194" s="45"/>
      <c r="C194" s="46"/>
      <c r="D194" s="47"/>
      <c r="E194" s="48"/>
      <c r="F194" s="48"/>
      <c r="G194" s="49"/>
      <c r="H194" s="50"/>
    </row>
    <row r="195" spans="1:8">
      <c r="A195" s="43"/>
      <c r="B195" s="45"/>
      <c r="C195" s="46"/>
      <c r="D195" s="47"/>
      <c r="E195" s="48"/>
      <c r="F195" s="48"/>
      <c r="G195" s="49"/>
      <c r="H195" s="50"/>
    </row>
    <row r="196" spans="1:8">
      <c r="A196" s="43"/>
      <c r="B196" s="45"/>
      <c r="C196" s="46"/>
      <c r="D196" s="47"/>
      <c r="E196" s="48"/>
      <c r="F196" s="48"/>
      <c r="G196" s="49"/>
      <c r="H196" s="50"/>
    </row>
    <row r="197" spans="1:8">
      <c r="A197" s="43"/>
      <c r="B197" s="45"/>
      <c r="C197" s="46"/>
      <c r="D197" s="47"/>
      <c r="E197" s="48"/>
      <c r="F197" s="48"/>
      <c r="G197" s="49"/>
      <c r="H197" s="50"/>
    </row>
    <row r="198" spans="1:8">
      <c r="A198" s="43"/>
      <c r="B198" s="45"/>
      <c r="C198" s="46"/>
      <c r="D198" s="47"/>
      <c r="E198" s="48"/>
      <c r="F198" s="48"/>
      <c r="G198" s="49"/>
      <c r="H198" s="50"/>
    </row>
    <row r="199" spans="1:8">
      <c r="A199" s="43"/>
      <c r="B199" s="45"/>
      <c r="C199" s="46"/>
      <c r="D199" s="47"/>
      <c r="E199" s="48"/>
      <c r="F199" s="48"/>
      <c r="G199" s="49"/>
      <c r="H199" s="50"/>
    </row>
    <row r="200" spans="1:8">
      <c r="A200" s="43"/>
      <c r="B200" s="45"/>
      <c r="C200" s="46"/>
      <c r="D200" s="47"/>
      <c r="E200" s="48"/>
      <c r="F200" s="48"/>
      <c r="G200" s="49"/>
      <c r="H200" s="50"/>
    </row>
    <row r="201" spans="1:8">
      <c r="A201" s="43"/>
      <c r="B201" s="45"/>
      <c r="C201" s="46"/>
      <c r="D201" s="47"/>
      <c r="E201" s="48"/>
      <c r="F201" s="48"/>
      <c r="G201" s="49"/>
      <c r="H201" s="50"/>
    </row>
    <row r="202" spans="1:8">
      <c r="A202" s="43"/>
      <c r="B202" s="45"/>
      <c r="C202" s="46"/>
      <c r="D202" s="47"/>
      <c r="E202" s="48"/>
      <c r="F202" s="48"/>
      <c r="G202" s="49"/>
      <c r="H202" s="50"/>
    </row>
    <row r="203" spans="1:8">
      <c r="A203" s="43"/>
      <c r="B203" s="45"/>
      <c r="C203" s="46"/>
      <c r="D203" s="47"/>
      <c r="E203" s="48"/>
      <c r="F203" s="48"/>
      <c r="G203" s="49"/>
      <c r="H203" s="50"/>
    </row>
    <row r="204" spans="1:8">
      <c r="A204" s="43"/>
      <c r="B204" s="45"/>
      <c r="C204" s="46"/>
      <c r="D204" s="47"/>
      <c r="E204" s="48"/>
      <c r="F204" s="48"/>
      <c r="G204" s="49"/>
      <c r="H204" s="50"/>
    </row>
    <row r="205" spans="1:8">
      <c r="A205" s="43"/>
      <c r="B205" s="45"/>
      <c r="C205" s="46"/>
      <c r="D205" s="47"/>
      <c r="E205" s="48"/>
      <c r="F205" s="48"/>
      <c r="G205" s="49"/>
      <c r="H205" s="50"/>
    </row>
    <row r="206" spans="1:8">
      <c r="A206" s="43"/>
      <c r="B206" s="45"/>
      <c r="C206" s="46"/>
      <c r="D206" s="47"/>
      <c r="E206" s="48"/>
      <c r="F206" s="48"/>
      <c r="G206" s="49"/>
      <c r="H206" s="50"/>
    </row>
    <row r="207" spans="1:8">
      <c r="A207" s="43"/>
      <c r="B207" s="45"/>
      <c r="C207" s="46"/>
      <c r="D207" s="47"/>
      <c r="E207" s="48"/>
      <c r="F207" s="48"/>
      <c r="G207" s="49"/>
      <c r="H207" s="50"/>
    </row>
    <row r="208" spans="1:8">
      <c r="A208" s="43"/>
      <c r="B208" s="45"/>
      <c r="C208" s="46"/>
      <c r="D208" s="47"/>
      <c r="E208" s="48"/>
      <c r="F208" s="48"/>
      <c r="G208" s="49"/>
      <c r="H208" s="50"/>
    </row>
    <row r="209" spans="1:8">
      <c r="A209" s="43"/>
      <c r="B209" s="45"/>
      <c r="C209" s="46"/>
      <c r="D209" s="47"/>
      <c r="E209" s="48"/>
      <c r="F209" s="48"/>
      <c r="G209" s="49"/>
      <c r="H209" s="50"/>
    </row>
    <row r="210" spans="1:8">
      <c r="A210" s="43"/>
      <c r="B210" s="45"/>
      <c r="C210" s="46"/>
      <c r="D210" s="47"/>
      <c r="E210" s="48"/>
      <c r="F210" s="48"/>
      <c r="G210" s="49"/>
      <c r="H210" s="50"/>
    </row>
    <row r="211" spans="1:8">
      <c r="A211" s="43"/>
      <c r="B211" s="45"/>
      <c r="C211" s="46"/>
      <c r="D211" s="47"/>
      <c r="E211" s="48"/>
      <c r="F211" s="48"/>
      <c r="G211" s="49"/>
      <c r="H211" s="50"/>
    </row>
    <row r="212" spans="1:8">
      <c r="A212" s="43"/>
      <c r="B212" s="45"/>
      <c r="C212" s="46"/>
      <c r="D212" s="47"/>
      <c r="E212" s="48"/>
      <c r="F212" s="48"/>
      <c r="G212" s="49"/>
      <c r="H212" s="50"/>
    </row>
    <row r="213" spans="1:8">
      <c r="A213" s="43"/>
      <c r="B213" s="45"/>
      <c r="C213" s="46"/>
      <c r="D213" s="47"/>
      <c r="E213" s="48"/>
      <c r="F213" s="48"/>
      <c r="G213" s="49"/>
      <c r="H213" s="50"/>
    </row>
    <row r="214" spans="1:8">
      <c r="A214" s="43"/>
      <c r="B214" s="45"/>
      <c r="C214" s="46"/>
      <c r="D214" s="47"/>
      <c r="E214" s="48"/>
      <c r="F214" s="48"/>
      <c r="G214" s="49"/>
      <c r="H214" s="50"/>
    </row>
    <row r="215" spans="1:8">
      <c r="A215" s="43"/>
      <c r="B215" s="45"/>
      <c r="C215" s="46"/>
      <c r="D215" s="47"/>
      <c r="E215" s="48"/>
      <c r="F215" s="48"/>
      <c r="G215" s="49"/>
      <c r="H215" s="50"/>
    </row>
    <row r="216" spans="1:8">
      <c r="A216" s="43"/>
      <c r="B216" s="45"/>
      <c r="C216" s="46"/>
      <c r="D216" s="47"/>
      <c r="E216" s="48"/>
      <c r="F216" s="48"/>
      <c r="G216" s="49"/>
      <c r="H216" s="50"/>
    </row>
    <row r="217" spans="1:8">
      <c r="A217" s="43"/>
      <c r="B217" s="45"/>
      <c r="C217" s="46"/>
      <c r="D217" s="47"/>
      <c r="E217" s="48"/>
      <c r="F217" s="48"/>
      <c r="G217" s="49"/>
      <c r="H217" s="50"/>
    </row>
    <row r="218" spans="1:8">
      <c r="A218" s="43"/>
      <c r="B218" s="45"/>
      <c r="C218" s="46"/>
      <c r="D218" s="47"/>
      <c r="E218" s="48"/>
      <c r="F218" s="48"/>
      <c r="G218" s="49"/>
      <c r="H218" s="50"/>
    </row>
    <row r="219" spans="1:8">
      <c r="A219" s="43"/>
      <c r="B219" s="45"/>
      <c r="C219" s="46"/>
      <c r="D219" s="47"/>
      <c r="E219" s="48"/>
      <c r="F219" s="48"/>
      <c r="G219" s="49"/>
      <c r="H219" s="50"/>
    </row>
    <row r="220" spans="1:8">
      <c r="A220" s="43"/>
      <c r="B220" s="45"/>
      <c r="C220" s="46"/>
      <c r="D220" s="47"/>
      <c r="E220" s="48"/>
      <c r="F220" s="48"/>
      <c r="G220" s="49"/>
      <c r="H220" s="50"/>
    </row>
    <row r="221" spans="1:8">
      <c r="A221" s="43"/>
      <c r="B221" s="45"/>
      <c r="C221" s="46"/>
      <c r="D221" s="47"/>
      <c r="E221" s="48"/>
      <c r="F221" s="48"/>
      <c r="G221" s="49"/>
      <c r="H221" s="50"/>
    </row>
    <row r="222" spans="1:8">
      <c r="A222" s="43"/>
      <c r="B222" s="45"/>
      <c r="C222" s="46"/>
      <c r="D222" s="47"/>
      <c r="E222" s="48"/>
      <c r="F222" s="48"/>
      <c r="G222" s="49"/>
      <c r="H222" s="50"/>
    </row>
    <row r="223" spans="1:8">
      <c r="A223" s="43"/>
      <c r="B223" s="45"/>
      <c r="C223" s="46"/>
      <c r="D223" s="47"/>
      <c r="E223" s="48"/>
      <c r="F223" s="48"/>
      <c r="G223" s="49"/>
      <c r="H223" s="50"/>
    </row>
    <row r="224" spans="1:8">
      <c r="A224" s="43"/>
      <c r="B224" s="45"/>
      <c r="C224" s="46"/>
      <c r="D224" s="47"/>
      <c r="E224" s="48"/>
      <c r="F224" s="48"/>
      <c r="G224" s="49"/>
      <c r="H224" s="50"/>
    </row>
    <row r="225" spans="1:8">
      <c r="A225" s="43"/>
      <c r="B225" s="45"/>
      <c r="C225" s="46"/>
      <c r="D225" s="47"/>
      <c r="E225" s="48"/>
      <c r="F225" s="48"/>
      <c r="G225" s="49"/>
      <c r="H225" s="50"/>
    </row>
    <row r="226" spans="1:8">
      <c r="A226" s="43"/>
      <c r="B226" s="45"/>
      <c r="C226" s="46"/>
      <c r="D226" s="47"/>
      <c r="E226" s="48"/>
      <c r="F226" s="48"/>
      <c r="G226" s="49"/>
      <c r="H226" s="50"/>
    </row>
    <row r="227" spans="1:8">
      <c r="A227" s="43"/>
      <c r="B227" s="45"/>
      <c r="C227" s="46"/>
      <c r="D227" s="47"/>
      <c r="E227" s="48"/>
      <c r="F227" s="48"/>
      <c r="G227" s="49"/>
      <c r="H227" s="50"/>
    </row>
    <row r="228" spans="1:8">
      <c r="A228" s="43"/>
      <c r="B228" s="45"/>
      <c r="C228" s="46"/>
      <c r="D228" s="47"/>
      <c r="E228" s="48"/>
      <c r="F228" s="48"/>
      <c r="G228" s="49"/>
      <c r="H228" s="50"/>
    </row>
    <row r="229" spans="1:8">
      <c r="A229" s="43"/>
      <c r="B229" s="45"/>
      <c r="C229" s="46"/>
      <c r="D229" s="47"/>
      <c r="E229" s="48"/>
      <c r="F229" s="48"/>
      <c r="G229" s="49"/>
      <c r="H229" s="50"/>
    </row>
    <row r="230" spans="1:8">
      <c r="A230" s="43"/>
      <c r="B230" s="45"/>
      <c r="C230" s="46"/>
      <c r="D230" s="47"/>
      <c r="E230" s="48"/>
      <c r="F230" s="48"/>
      <c r="G230" s="49"/>
      <c r="H230" s="50"/>
    </row>
    <row r="231" spans="1:8">
      <c r="A231" s="43"/>
      <c r="B231" s="45"/>
      <c r="C231" s="46"/>
      <c r="D231" s="47"/>
      <c r="E231" s="48"/>
      <c r="F231" s="48"/>
      <c r="G231" s="49"/>
      <c r="H231" s="50"/>
    </row>
    <row r="232" spans="1:8">
      <c r="A232" s="43"/>
      <c r="B232" s="45"/>
      <c r="C232" s="46"/>
      <c r="D232" s="47"/>
      <c r="E232" s="48"/>
      <c r="F232" s="48"/>
      <c r="G232" s="49"/>
      <c r="H232" s="50"/>
    </row>
    <row r="233" spans="1:8">
      <c r="A233" s="43"/>
      <c r="B233" s="45"/>
      <c r="C233" s="46"/>
      <c r="D233" s="47"/>
      <c r="E233" s="48"/>
      <c r="F233" s="48"/>
      <c r="G233" s="49"/>
      <c r="H233" s="50"/>
    </row>
    <row r="234" spans="1:8">
      <c r="A234" s="43"/>
      <c r="B234" s="45"/>
      <c r="C234" s="46"/>
      <c r="D234" s="47"/>
      <c r="E234" s="48"/>
      <c r="F234" s="48"/>
      <c r="G234" s="49"/>
      <c r="H234" s="50"/>
    </row>
    <row r="235" spans="1:8">
      <c r="A235" s="43"/>
      <c r="B235" s="45"/>
      <c r="C235" s="46"/>
      <c r="D235" s="47"/>
      <c r="E235" s="48"/>
      <c r="F235" s="48"/>
      <c r="G235" s="49"/>
      <c r="H235" s="50"/>
    </row>
    <row r="236" spans="1:8">
      <c r="A236" s="43"/>
      <c r="B236" s="45"/>
      <c r="C236" s="46"/>
      <c r="D236" s="47"/>
      <c r="E236" s="48"/>
      <c r="F236" s="48"/>
      <c r="G236" s="49"/>
      <c r="H236" s="50"/>
    </row>
    <row r="237" spans="1:8">
      <c r="A237" s="43"/>
      <c r="B237" s="45"/>
      <c r="C237" s="46"/>
      <c r="D237" s="47"/>
      <c r="E237" s="48"/>
      <c r="F237" s="48"/>
      <c r="G237" s="49"/>
      <c r="H237" s="50"/>
    </row>
    <row r="238" spans="1:8">
      <c r="A238" s="43"/>
      <c r="B238" s="45"/>
      <c r="C238" s="46"/>
      <c r="D238" s="47"/>
      <c r="E238" s="48"/>
      <c r="F238" s="48"/>
      <c r="G238" s="49"/>
      <c r="H238" s="50"/>
    </row>
    <row r="239" spans="1:8">
      <c r="A239" s="43"/>
      <c r="B239" s="45"/>
      <c r="C239" s="46"/>
      <c r="D239" s="47"/>
      <c r="E239" s="48"/>
      <c r="F239" s="48"/>
      <c r="G239" s="49"/>
      <c r="H239" s="50"/>
    </row>
    <row r="240" spans="1:8">
      <c r="A240" s="43"/>
      <c r="B240" s="45"/>
      <c r="C240" s="46"/>
      <c r="D240" s="47"/>
      <c r="E240" s="48"/>
      <c r="F240" s="48"/>
      <c r="G240" s="49"/>
      <c r="H240" s="50"/>
    </row>
    <row r="241" spans="1:8">
      <c r="A241" s="43"/>
      <c r="B241" s="45"/>
      <c r="C241" s="46"/>
      <c r="D241" s="47"/>
      <c r="E241" s="48"/>
      <c r="F241" s="48"/>
      <c r="G241" s="49"/>
      <c r="H241" s="50"/>
    </row>
    <row r="242" spans="1:8">
      <c r="A242" s="43"/>
      <c r="B242" s="45"/>
      <c r="C242" s="46"/>
      <c r="D242" s="47"/>
      <c r="E242" s="48"/>
      <c r="F242" s="48"/>
      <c r="G242" s="49"/>
      <c r="H242" s="50"/>
    </row>
    <row r="243" spans="1:8">
      <c r="A243" s="43"/>
      <c r="B243" s="45"/>
      <c r="C243" s="46"/>
      <c r="D243" s="47"/>
      <c r="E243" s="48"/>
      <c r="F243" s="48"/>
      <c r="G243" s="49"/>
      <c r="H243" s="50"/>
    </row>
    <row r="244" spans="1:8">
      <c r="A244" s="43"/>
      <c r="B244" s="45"/>
      <c r="C244" s="46"/>
      <c r="D244" s="47"/>
      <c r="E244" s="48"/>
      <c r="F244" s="48"/>
      <c r="G244" s="49"/>
      <c r="H244" s="50"/>
    </row>
    <row r="245" spans="1:8">
      <c r="A245" s="43"/>
      <c r="B245" s="45"/>
      <c r="C245" s="46"/>
      <c r="D245" s="47"/>
      <c r="E245" s="48"/>
      <c r="F245" s="48"/>
      <c r="G245" s="49"/>
      <c r="H245" s="50"/>
    </row>
    <row r="246" spans="1:8">
      <c r="A246" s="43"/>
      <c r="B246" s="45"/>
      <c r="C246" s="46"/>
      <c r="D246" s="47"/>
      <c r="E246" s="48"/>
      <c r="F246" s="48"/>
      <c r="G246" s="49"/>
      <c r="H246" s="50"/>
    </row>
    <row r="247" spans="1:8">
      <c r="A247" s="43"/>
      <c r="B247" s="45"/>
      <c r="C247" s="46"/>
      <c r="D247" s="47"/>
      <c r="E247" s="48"/>
      <c r="F247" s="48"/>
      <c r="G247" s="49"/>
      <c r="H247" s="50"/>
    </row>
    <row r="248" spans="1:8">
      <c r="A248" s="43"/>
      <c r="B248" s="45"/>
      <c r="C248" s="46"/>
      <c r="D248" s="47"/>
      <c r="E248" s="48"/>
      <c r="F248" s="48"/>
      <c r="G248" s="49"/>
      <c r="H248" s="50"/>
    </row>
    <row r="249" spans="1:8">
      <c r="A249" s="43"/>
      <c r="B249" s="45"/>
      <c r="C249" s="46"/>
      <c r="D249" s="47"/>
      <c r="E249" s="48"/>
      <c r="F249" s="48"/>
      <c r="G249" s="49"/>
      <c r="H249" s="50"/>
    </row>
    <row r="250" spans="1:8">
      <c r="A250" s="43"/>
      <c r="B250" s="45"/>
      <c r="C250" s="46"/>
      <c r="D250" s="47"/>
      <c r="E250" s="48"/>
      <c r="F250" s="48"/>
      <c r="G250" s="49"/>
      <c r="H250" s="50"/>
    </row>
    <row r="251" spans="1:8">
      <c r="A251" s="43"/>
      <c r="B251" s="45"/>
      <c r="C251" s="46"/>
      <c r="D251" s="47"/>
      <c r="E251" s="48"/>
      <c r="F251" s="48"/>
      <c r="G251" s="49"/>
      <c r="H251" s="50"/>
    </row>
    <row r="252" spans="1:8">
      <c r="A252" s="43"/>
      <c r="B252" s="45"/>
      <c r="C252" s="46"/>
      <c r="D252" s="47"/>
      <c r="E252" s="48"/>
      <c r="F252" s="48"/>
      <c r="G252" s="49"/>
      <c r="H252" s="50"/>
    </row>
    <row r="253" spans="1:8">
      <c r="A253" s="43"/>
      <c r="B253" s="45"/>
      <c r="C253" s="46"/>
      <c r="D253" s="47"/>
      <c r="E253" s="48"/>
      <c r="F253" s="48"/>
      <c r="G253" s="49"/>
      <c r="H253" s="50"/>
    </row>
    <row r="254" spans="1:8">
      <c r="A254" s="43"/>
      <c r="B254" s="45"/>
      <c r="C254" s="46"/>
      <c r="D254" s="47"/>
      <c r="E254" s="48"/>
      <c r="F254" s="48"/>
      <c r="G254" s="49"/>
      <c r="H254" s="50"/>
    </row>
    <row r="255" spans="1:8">
      <c r="A255" s="43"/>
      <c r="B255" s="45"/>
      <c r="C255" s="46"/>
      <c r="D255" s="47"/>
      <c r="E255" s="48"/>
      <c r="F255" s="48"/>
      <c r="G255" s="49"/>
      <c r="H255" s="50"/>
    </row>
    <row r="256" spans="1:8">
      <c r="A256" s="43"/>
      <c r="B256" s="45"/>
      <c r="C256" s="46"/>
      <c r="D256" s="47"/>
      <c r="E256" s="48"/>
      <c r="F256" s="48"/>
      <c r="G256" s="49"/>
      <c r="H256" s="50"/>
    </row>
    <row r="257" spans="1:8">
      <c r="A257" s="43"/>
      <c r="B257" s="45"/>
      <c r="C257" s="46"/>
      <c r="D257" s="47"/>
      <c r="E257" s="48"/>
      <c r="F257" s="48"/>
      <c r="G257" s="49"/>
      <c r="H257" s="50"/>
    </row>
    <row r="258" spans="1:8">
      <c r="A258" s="43"/>
      <c r="B258" s="45"/>
      <c r="C258" s="46"/>
      <c r="D258" s="47"/>
      <c r="E258" s="48"/>
      <c r="F258" s="48"/>
      <c r="G258" s="49"/>
      <c r="H258" s="50"/>
    </row>
    <row r="259" spans="1:8">
      <c r="A259" s="43"/>
      <c r="B259" s="45"/>
      <c r="C259" s="46"/>
      <c r="D259" s="47"/>
      <c r="E259" s="48"/>
      <c r="F259" s="48"/>
      <c r="G259" s="49"/>
      <c r="H259" s="50"/>
    </row>
    <row r="260" spans="1:8">
      <c r="A260" s="43"/>
      <c r="B260" s="45"/>
      <c r="C260" s="46"/>
      <c r="D260" s="47"/>
      <c r="E260" s="48"/>
      <c r="F260" s="48"/>
      <c r="G260" s="49"/>
      <c r="H260" s="50"/>
    </row>
    <row r="261" spans="1:8">
      <c r="A261" s="43"/>
      <c r="B261" s="45"/>
      <c r="C261" s="46"/>
      <c r="D261" s="47"/>
      <c r="E261" s="48"/>
      <c r="F261" s="48"/>
      <c r="G261" s="49"/>
      <c r="H261" s="50"/>
    </row>
    <row r="262" spans="1:8">
      <c r="A262" s="43"/>
      <c r="B262" s="45"/>
      <c r="C262" s="46"/>
      <c r="D262" s="47"/>
      <c r="E262" s="48"/>
      <c r="F262" s="48"/>
      <c r="G262" s="49"/>
      <c r="H262" s="50"/>
    </row>
    <row r="263" spans="1:8">
      <c r="A263" s="43"/>
      <c r="B263" s="45"/>
      <c r="C263" s="46"/>
      <c r="D263" s="47"/>
      <c r="E263" s="48"/>
      <c r="F263" s="48"/>
      <c r="G263" s="49"/>
      <c r="H263" s="50"/>
    </row>
    <row r="264" spans="1:8">
      <c r="A264" s="43"/>
      <c r="B264" s="45"/>
      <c r="C264" s="46"/>
      <c r="D264" s="47"/>
      <c r="E264" s="48"/>
      <c r="F264" s="48"/>
      <c r="G264" s="49"/>
      <c r="H264" s="50"/>
    </row>
    <row r="265" spans="1:8">
      <c r="A265" s="43"/>
      <c r="B265" s="45"/>
      <c r="C265" s="46"/>
      <c r="D265" s="47"/>
      <c r="E265" s="48"/>
      <c r="F265" s="48"/>
      <c r="G265" s="49"/>
      <c r="H265" s="50"/>
    </row>
    <row r="266" spans="1:8">
      <c r="A266" s="43"/>
      <c r="B266" s="45"/>
      <c r="C266" s="46"/>
      <c r="D266" s="47"/>
      <c r="E266" s="48"/>
      <c r="F266" s="48"/>
      <c r="G266" s="49"/>
      <c r="H266" s="50"/>
    </row>
    <row r="267" spans="1:8">
      <c r="A267" s="43"/>
      <c r="B267" s="45"/>
      <c r="C267" s="46"/>
      <c r="D267" s="47"/>
      <c r="E267" s="48"/>
      <c r="F267" s="48"/>
      <c r="G267" s="49"/>
      <c r="H267" s="50"/>
    </row>
    <row r="268" spans="1:8">
      <c r="A268" s="43"/>
      <c r="B268" s="45"/>
      <c r="C268" s="46"/>
      <c r="D268" s="47"/>
      <c r="E268" s="48"/>
      <c r="F268" s="48"/>
      <c r="G268" s="49"/>
      <c r="H268" s="50"/>
    </row>
    <row r="269" spans="1:8">
      <c r="A269" s="43"/>
      <c r="B269" s="45"/>
      <c r="C269" s="46"/>
      <c r="D269" s="47"/>
      <c r="E269" s="48"/>
      <c r="F269" s="48"/>
      <c r="G269" s="49"/>
      <c r="H269" s="50"/>
    </row>
    <row r="270" spans="1:8">
      <c r="A270" s="43"/>
      <c r="B270" s="45"/>
      <c r="C270" s="46"/>
      <c r="D270" s="47"/>
      <c r="E270" s="48"/>
      <c r="F270" s="48"/>
      <c r="G270" s="49"/>
      <c r="H270" s="50"/>
    </row>
    <row r="271" spans="1:8">
      <c r="A271" s="43"/>
      <c r="B271" s="45"/>
      <c r="C271" s="46"/>
      <c r="D271" s="47"/>
      <c r="E271" s="48"/>
      <c r="F271" s="48"/>
      <c r="G271" s="49"/>
      <c r="H271" s="50"/>
    </row>
    <row r="272" spans="1:8">
      <c r="A272" s="43"/>
      <c r="B272" s="45"/>
      <c r="C272" s="46"/>
      <c r="D272" s="47"/>
      <c r="E272" s="48"/>
      <c r="F272" s="48"/>
      <c r="G272" s="49"/>
      <c r="H272" s="50"/>
    </row>
    <row r="273" spans="1:8">
      <c r="A273" s="43"/>
      <c r="B273" s="45"/>
      <c r="C273" s="46"/>
      <c r="D273" s="47"/>
      <c r="E273" s="48"/>
      <c r="F273" s="48"/>
      <c r="G273" s="49"/>
      <c r="H273" s="50"/>
    </row>
    <row r="274" spans="1:8">
      <c r="A274" s="43"/>
      <c r="B274" s="45"/>
      <c r="C274" s="46"/>
      <c r="D274" s="47"/>
      <c r="E274" s="48"/>
      <c r="F274" s="48"/>
      <c r="G274" s="49"/>
      <c r="H274" s="50"/>
    </row>
    <row r="275" spans="1:8">
      <c r="A275" s="43"/>
      <c r="B275" s="45"/>
      <c r="C275" s="46"/>
      <c r="D275" s="47"/>
      <c r="E275" s="48"/>
      <c r="F275" s="48"/>
      <c r="G275" s="49"/>
      <c r="H275" s="50"/>
    </row>
    <row r="276" spans="1:8">
      <c r="A276" s="43"/>
      <c r="B276" s="45"/>
      <c r="C276" s="46"/>
      <c r="D276" s="47"/>
      <c r="E276" s="48"/>
      <c r="F276" s="48"/>
      <c r="G276" s="49"/>
      <c r="H276" s="50"/>
    </row>
    <row r="277" spans="1:8">
      <c r="A277" s="43"/>
      <c r="B277" s="45"/>
      <c r="C277" s="46"/>
      <c r="D277" s="47"/>
      <c r="E277" s="48"/>
      <c r="F277" s="48"/>
      <c r="G277" s="49"/>
      <c r="H277" s="50"/>
    </row>
    <row r="278" spans="1:8">
      <c r="A278" s="43"/>
      <c r="B278" s="45"/>
      <c r="C278" s="46"/>
      <c r="D278" s="47"/>
      <c r="E278" s="48"/>
      <c r="F278" s="48"/>
      <c r="G278" s="49"/>
      <c r="H278" s="50"/>
    </row>
    <row r="279" spans="1:8">
      <c r="A279" s="43"/>
      <c r="B279" s="45"/>
      <c r="C279" s="46"/>
      <c r="D279" s="47"/>
      <c r="E279" s="48"/>
      <c r="F279" s="48"/>
      <c r="G279" s="49"/>
      <c r="H279" s="50"/>
    </row>
    <row r="280" spans="1:8">
      <c r="A280" s="43"/>
      <c r="B280" s="45"/>
      <c r="C280" s="46"/>
      <c r="D280" s="47"/>
      <c r="E280" s="48"/>
      <c r="F280" s="48"/>
      <c r="G280" s="49"/>
      <c r="H280" s="50"/>
    </row>
    <row r="281" spans="1:8">
      <c r="A281" s="43"/>
      <c r="B281" s="45"/>
      <c r="C281" s="46"/>
      <c r="D281" s="47"/>
      <c r="E281" s="48"/>
      <c r="F281" s="48"/>
      <c r="G281" s="49"/>
      <c r="H281" s="50"/>
    </row>
    <row r="282" spans="1:8">
      <c r="A282" s="43"/>
      <c r="B282" s="45"/>
      <c r="C282" s="46"/>
      <c r="D282" s="47"/>
      <c r="E282" s="48"/>
      <c r="F282" s="48"/>
      <c r="G282" s="49"/>
      <c r="H282" s="50"/>
    </row>
    <row r="283" spans="1:8">
      <c r="A283" s="43"/>
      <c r="B283" s="45"/>
      <c r="C283" s="46"/>
      <c r="D283" s="47"/>
      <c r="E283" s="48"/>
      <c r="F283" s="48"/>
      <c r="G283" s="49"/>
      <c r="H283" s="50"/>
    </row>
    <row r="284" spans="1:8">
      <c r="A284" s="43"/>
      <c r="B284" s="45"/>
      <c r="C284" s="46"/>
      <c r="D284" s="47"/>
      <c r="E284" s="48"/>
      <c r="F284" s="48"/>
      <c r="G284" s="49"/>
      <c r="H284" s="50"/>
    </row>
    <row r="285" spans="1:8">
      <c r="A285" s="43"/>
      <c r="B285" s="45"/>
      <c r="C285" s="46"/>
      <c r="D285" s="47"/>
      <c r="E285" s="48"/>
      <c r="F285" s="48"/>
      <c r="G285" s="49"/>
      <c r="H285" s="50"/>
    </row>
    <row r="286" spans="1:8">
      <c r="A286" s="43"/>
      <c r="B286" s="45"/>
      <c r="C286" s="46"/>
      <c r="D286" s="47"/>
      <c r="E286" s="48"/>
      <c r="F286" s="48"/>
      <c r="G286" s="49"/>
      <c r="H286" s="50"/>
    </row>
    <row r="287" spans="1:8">
      <c r="A287" s="43"/>
      <c r="B287" s="45"/>
      <c r="C287" s="46"/>
      <c r="D287" s="47"/>
      <c r="E287" s="48"/>
      <c r="F287" s="48"/>
      <c r="G287" s="49"/>
      <c r="H287" s="50"/>
    </row>
    <row r="288" spans="1:8">
      <c r="A288" s="43"/>
      <c r="B288" s="45"/>
      <c r="C288" s="46"/>
      <c r="D288" s="47"/>
      <c r="E288" s="48"/>
      <c r="F288" s="48"/>
      <c r="G288" s="49"/>
      <c r="H288" s="50"/>
    </row>
    <row r="289" spans="1:8">
      <c r="A289" s="43"/>
      <c r="B289" s="45"/>
      <c r="C289" s="46"/>
      <c r="D289" s="47"/>
      <c r="E289" s="48"/>
      <c r="F289" s="48"/>
      <c r="G289" s="49"/>
      <c r="H289" s="50"/>
    </row>
    <row r="290" spans="1:8">
      <c r="A290" s="43"/>
      <c r="B290" s="45"/>
      <c r="C290" s="46"/>
      <c r="D290" s="47"/>
      <c r="E290" s="48"/>
      <c r="F290" s="48"/>
      <c r="G290" s="49"/>
      <c r="H290" s="50"/>
    </row>
    <row r="291" spans="1:8">
      <c r="A291" s="43"/>
      <c r="B291" s="45"/>
      <c r="C291" s="46"/>
      <c r="D291" s="47"/>
      <c r="E291" s="48"/>
      <c r="F291" s="48"/>
      <c r="G291" s="49"/>
      <c r="H291" s="50"/>
    </row>
    <row r="292" spans="1:8">
      <c r="A292" s="43"/>
      <c r="B292" s="45"/>
      <c r="C292" s="46"/>
      <c r="D292" s="47"/>
      <c r="E292" s="48"/>
      <c r="F292" s="48"/>
      <c r="G292" s="49"/>
      <c r="H292" s="50"/>
    </row>
    <row r="293" spans="1:8">
      <c r="A293" s="43"/>
      <c r="B293" s="45"/>
      <c r="C293" s="46"/>
      <c r="D293" s="47"/>
      <c r="E293" s="48"/>
      <c r="F293" s="48"/>
      <c r="G293" s="49"/>
      <c r="H293" s="50"/>
    </row>
    <row r="294" spans="1:8">
      <c r="A294" s="43"/>
      <c r="B294" s="45"/>
      <c r="C294" s="46"/>
      <c r="D294" s="47"/>
      <c r="E294" s="48"/>
      <c r="F294" s="48"/>
      <c r="G294" s="49"/>
      <c r="H294" s="50"/>
    </row>
    <row r="295" spans="1:8">
      <c r="A295" s="43"/>
      <c r="B295" s="45"/>
      <c r="C295" s="46"/>
      <c r="D295" s="47"/>
      <c r="E295" s="48"/>
      <c r="F295" s="48"/>
      <c r="G295" s="49"/>
      <c r="H295" s="50"/>
    </row>
    <row r="296" spans="1:8">
      <c r="A296" s="43"/>
      <c r="B296" s="45"/>
      <c r="C296" s="46"/>
      <c r="D296" s="47"/>
      <c r="E296" s="48"/>
      <c r="F296" s="48"/>
      <c r="G296" s="49"/>
      <c r="H296" s="50"/>
    </row>
    <row r="297" spans="1:8">
      <c r="A297" s="43"/>
      <c r="B297" s="45"/>
      <c r="C297" s="46"/>
      <c r="D297" s="47"/>
      <c r="E297" s="48"/>
      <c r="F297" s="48"/>
      <c r="G297" s="49"/>
      <c r="H297" s="50"/>
    </row>
    <row r="298" spans="1:8">
      <c r="A298" s="43"/>
      <c r="B298" s="45"/>
      <c r="C298" s="46"/>
      <c r="D298" s="47"/>
      <c r="E298" s="48"/>
      <c r="F298" s="48"/>
      <c r="G298" s="49"/>
      <c r="H298" s="50"/>
    </row>
    <row r="299" spans="1:8">
      <c r="A299" s="43"/>
      <c r="B299" s="45"/>
      <c r="C299" s="46"/>
      <c r="D299" s="47"/>
      <c r="E299" s="48"/>
      <c r="F299" s="48"/>
      <c r="G299" s="49"/>
      <c r="H299" s="50"/>
    </row>
    <row r="300" spans="1:8">
      <c r="A300" s="43"/>
      <c r="B300" s="45"/>
      <c r="C300" s="46"/>
      <c r="D300" s="47"/>
      <c r="E300" s="48"/>
      <c r="F300" s="48"/>
      <c r="G300" s="49"/>
      <c r="H300" s="50"/>
    </row>
    <row r="301" spans="1:8">
      <c r="A301" s="43"/>
      <c r="B301" s="45"/>
      <c r="C301" s="46"/>
      <c r="D301" s="47"/>
      <c r="E301" s="48"/>
      <c r="F301" s="48"/>
      <c r="G301" s="49"/>
      <c r="H301" s="50"/>
    </row>
    <row r="302" spans="1:8">
      <c r="A302" s="43"/>
      <c r="B302" s="45"/>
      <c r="C302" s="46"/>
      <c r="D302" s="47"/>
      <c r="E302" s="48"/>
      <c r="F302" s="48"/>
      <c r="G302" s="49"/>
      <c r="H302" s="50"/>
    </row>
    <row r="303" spans="1:8">
      <c r="A303" s="43"/>
      <c r="B303" s="45"/>
      <c r="C303" s="46"/>
      <c r="D303" s="47"/>
      <c r="E303" s="48"/>
      <c r="F303" s="48"/>
      <c r="G303" s="49"/>
      <c r="H303" s="50"/>
    </row>
    <row r="304" spans="1:8">
      <c r="A304" s="43"/>
      <c r="B304" s="45"/>
      <c r="C304" s="46"/>
      <c r="D304" s="47"/>
      <c r="E304" s="48"/>
      <c r="F304" s="48"/>
      <c r="G304" s="49"/>
      <c r="H304" s="50"/>
    </row>
    <row r="305" spans="1:8">
      <c r="A305" s="43"/>
      <c r="B305" s="45"/>
      <c r="C305" s="46"/>
      <c r="D305" s="47"/>
      <c r="E305" s="48"/>
      <c r="F305" s="48"/>
      <c r="G305" s="49"/>
      <c r="H305" s="50"/>
    </row>
    <row r="306" spans="1:8">
      <c r="A306" s="43"/>
      <c r="B306" s="45"/>
      <c r="C306" s="46"/>
      <c r="D306" s="47"/>
      <c r="E306" s="48"/>
      <c r="F306" s="48"/>
      <c r="G306" s="49"/>
      <c r="H306" s="50"/>
    </row>
    <row r="307" spans="1:8">
      <c r="A307" s="43"/>
      <c r="B307" s="45"/>
      <c r="C307" s="46"/>
      <c r="D307" s="47"/>
      <c r="E307" s="48"/>
      <c r="F307" s="48"/>
      <c r="G307" s="49"/>
      <c r="H307" s="50"/>
    </row>
    <row r="308" spans="1:8">
      <c r="A308" s="43"/>
      <c r="B308" s="45"/>
      <c r="C308" s="46"/>
      <c r="D308" s="47"/>
      <c r="E308" s="48"/>
      <c r="F308" s="48"/>
      <c r="G308" s="49"/>
      <c r="H308" s="50"/>
    </row>
    <row r="309" spans="1:8">
      <c r="A309" s="43"/>
      <c r="B309" s="45"/>
      <c r="C309" s="46"/>
      <c r="D309" s="47"/>
      <c r="E309" s="48"/>
      <c r="F309" s="48"/>
      <c r="G309" s="49"/>
      <c r="H309" s="50"/>
    </row>
    <row r="310" spans="1:8">
      <c r="A310" s="43"/>
      <c r="B310" s="45"/>
      <c r="C310" s="46"/>
      <c r="D310" s="47"/>
      <c r="E310" s="48"/>
      <c r="F310" s="48"/>
      <c r="G310" s="49"/>
      <c r="H310" s="50"/>
    </row>
    <row r="311" spans="1:8">
      <c r="A311" s="43"/>
      <c r="B311" s="45"/>
      <c r="C311" s="46"/>
      <c r="D311" s="47"/>
      <c r="E311" s="48"/>
      <c r="F311" s="48"/>
      <c r="G311" s="49"/>
      <c r="H311" s="50"/>
    </row>
    <row r="312" spans="1:8">
      <c r="A312" s="43"/>
      <c r="B312" s="45"/>
      <c r="C312" s="46"/>
      <c r="D312" s="47"/>
      <c r="E312" s="48"/>
      <c r="F312" s="48"/>
      <c r="G312" s="49"/>
      <c r="H312" s="50"/>
    </row>
    <row r="313" spans="1:8">
      <c r="A313" s="43"/>
      <c r="B313" s="45"/>
      <c r="C313" s="46"/>
      <c r="D313" s="47"/>
      <c r="E313" s="48"/>
      <c r="F313" s="48"/>
      <c r="G313" s="49"/>
      <c r="H313" s="50"/>
    </row>
    <row r="314" spans="1:8">
      <c r="A314" s="43"/>
      <c r="B314" s="45"/>
      <c r="C314" s="46"/>
      <c r="D314" s="47"/>
      <c r="E314" s="48"/>
      <c r="F314" s="48"/>
      <c r="G314" s="49"/>
      <c r="H314" s="50"/>
    </row>
    <row r="315" spans="1:8">
      <c r="A315" s="43"/>
      <c r="B315" s="45"/>
      <c r="C315" s="46"/>
      <c r="D315" s="47"/>
      <c r="E315" s="48"/>
      <c r="F315" s="48"/>
      <c r="G315" s="49"/>
      <c r="H315" s="50"/>
    </row>
    <row r="316" spans="1:8">
      <c r="A316" s="43"/>
      <c r="B316" s="45"/>
      <c r="C316" s="46"/>
      <c r="D316" s="47"/>
      <c r="E316" s="48"/>
      <c r="F316" s="48"/>
      <c r="G316" s="49"/>
      <c r="H316" s="50"/>
    </row>
    <row r="317" spans="1:8">
      <c r="A317" s="43"/>
      <c r="B317" s="45"/>
      <c r="C317" s="46"/>
      <c r="D317" s="47"/>
      <c r="E317" s="48"/>
      <c r="F317" s="48"/>
      <c r="G317" s="49"/>
      <c r="H317" s="50"/>
    </row>
    <row r="318" spans="1:8">
      <c r="A318" s="43"/>
      <c r="B318" s="45"/>
      <c r="C318" s="46"/>
      <c r="D318" s="47"/>
      <c r="E318" s="48"/>
      <c r="F318" s="48"/>
      <c r="G318" s="49"/>
      <c r="H318" s="50"/>
    </row>
    <row r="319" spans="1:8">
      <c r="A319" s="43"/>
      <c r="B319" s="45"/>
      <c r="C319" s="46"/>
      <c r="D319" s="47"/>
      <c r="E319" s="48"/>
      <c r="F319" s="48"/>
      <c r="G319" s="49"/>
      <c r="H319" s="50"/>
    </row>
    <row r="320" spans="1:8">
      <c r="A320" s="43"/>
      <c r="B320" s="45"/>
      <c r="C320" s="46"/>
      <c r="D320" s="47"/>
      <c r="E320" s="48"/>
      <c r="F320" s="48"/>
      <c r="G320" s="49"/>
      <c r="H320" s="50"/>
    </row>
    <row r="321" spans="1:8">
      <c r="A321" s="43"/>
      <c r="B321" s="45"/>
      <c r="C321" s="46"/>
      <c r="D321" s="47"/>
      <c r="E321" s="48"/>
      <c r="F321" s="48"/>
      <c r="G321" s="49"/>
      <c r="H321" s="50"/>
    </row>
    <row r="322" spans="1:8">
      <c r="A322" s="43"/>
      <c r="B322" s="45"/>
      <c r="C322" s="46"/>
      <c r="D322" s="47"/>
      <c r="E322" s="48"/>
      <c r="F322" s="48"/>
      <c r="G322" s="49"/>
      <c r="H322" s="50"/>
    </row>
    <row r="323" spans="1:8">
      <c r="A323" s="43"/>
      <c r="B323" s="45"/>
      <c r="C323" s="46"/>
      <c r="D323" s="47"/>
      <c r="E323" s="48"/>
      <c r="F323" s="48"/>
      <c r="G323" s="49"/>
      <c r="H323" s="50"/>
    </row>
    <row r="324" spans="1:8">
      <c r="A324" s="43"/>
      <c r="B324" s="45"/>
      <c r="C324" s="46"/>
      <c r="D324" s="47"/>
      <c r="E324" s="48"/>
      <c r="F324" s="48"/>
      <c r="G324" s="49"/>
      <c r="H324" s="50"/>
    </row>
    <row r="325" spans="1:8">
      <c r="A325" s="43"/>
      <c r="B325" s="45"/>
      <c r="C325" s="46"/>
      <c r="D325" s="47"/>
      <c r="E325" s="48"/>
      <c r="F325" s="48"/>
      <c r="G325" s="49"/>
      <c r="H325" s="50"/>
    </row>
    <row r="326" spans="1:8">
      <c r="A326" s="43"/>
      <c r="B326" s="45"/>
      <c r="C326" s="46"/>
      <c r="D326" s="47"/>
      <c r="E326" s="48"/>
      <c r="F326" s="48"/>
      <c r="G326" s="49"/>
      <c r="H326" s="50"/>
    </row>
    <row r="327" spans="1:8">
      <c r="A327" s="43"/>
      <c r="B327" s="45"/>
      <c r="C327" s="46"/>
      <c r="D327" s="47"/>
      <c r="E327" s="48"/>
      <c r="F327" s="48"/>
      <c r="G327" s="49"/>
      <c r="H327" s="50"/>
    </row>
    <row r="328" spans="1:8">
      <c r="A328" s="43"/>
      <c r="B328" s="45"/>
      <c r="C328" s="46"/>
      <c r="D328" s="47"/>
      <c r="E328" s="48"/>
      <c r="F328" s="48"/>
      <c r="G328" s="49"/>
      <c r="H328" s="50"/>
    </row>
    <row r="329" spans="1:8">
      <c r="A329" s="43"/>
      <c r="B329" s="45"/>
      <c r="C329" s="46"/>
      <c r="D329" s="47"/>
      <c r="E329" s="48"/>
      <c r="F329" s="48"/>
      <c r="G329" s="49"/>
      <c r="H329" s="50"/>
    </row>
    <row r="330" spans="1:8">
      <c r="A330" s="43"/>
      <c r="B330" s="45"/>
      <c r="C330" s="46"/>
      <c r="D330" s="47"/>
      <c r="E330" s="48"/>
      <c r="F330" s="48"/>
      <c r="G330" s="49"/>
      <c r="H330" s="50"/>
    </row>
    <row r="331" spans="1:8">
      <c r="A331" s="43"/>
      <c r="B331" s="45"/>
      <c r="C331" s="46"/>
      <c r="D331" s="47"/>
      <c r="E331" s="48"/>
      <c r="F331" s="48"/>
      <c r="G331" s="49"/>
      <c r="H331" s="50"/>
    </row>
    <row r="332" spans="1:8">
      <c r="A332" s="43"/>
      <c r="B332" s="45"/>
      <c r="C332" s="46"/>
      <c r="D332" s="47"/>
      <c r="E332" s="48"/>
      <c r="F332" s="48"/>
      <c r="G332" s="49"/>
      <c r="H332" s="50"/>
    </row>
    <row r="333" spans="1:8">
      <c r="A333" s="43"/>
      <c r="B333" s="45"/>
      <c r="C333" s="46"/>
      <c r="D333" s="47"/>
      <c r="E333" s="48"/>
      <c r="F333" s="48"/>
      <c r="G333" s="49"/>
      <c r="H333" s="50"/>
    </row>
    <row r="334" spans="1:8">
      <c r="A334" s="43"/>
      <c r="B334" s="45"/>
      <c r="C334" s="46"/>
      <c r="D334" s="47"/>
      <c r="E334" s="48"/>
      <c r="F334" s="48"/>
      <c r="G334" s="49"/>
      <c r="H334" s="50"/>
    </row>
    <row r="335" spans="1:8">
      <c r="A335" s="43"/>
      <c r="B335" s="45"/>
      <c r="C335" s="46"/>
      <c r="D335" s="47"/>
      <c r="E335" s="48"/>
      <c r="F335" s="48"/>
      <c r="G335" s="49"/>
      <c r="H335" s="50"/>
    </row>
    <row r="336" spans="1:8">
      <c r="A336" s="43"/>
      <c r="B336" s="45"/>
      <c r="C336" s="46"/>
      <c r="D336" s="47"/>
      <c r="E336" s="48"/>
      <c r="F336" s="48"/>
      <c r="G336" s="49"/>
      <c r="H336" s="50"/>
    </row>
    <row r="337" spans="1:8">
      <c r="A337" s="43"/>
      <c r="B337" s="45"/>
      <c r="C337" s="46"/>
      <c r="D337" s="47"/>
      <c r="E337" s="48"/>
      <c r="F337" s="48"/>
      <c r="G337" s="49"/>
      <c r="H337" s="50"/>
    </row>
    <row r="338" spans="1:8">
      <c r="A338" s="43"/>
      <c r="B338" s="45"/>
      <c r="C338" s="46"/>
      <c r="D338" s="47"/>
      <c r="E338" s="48"/>
      <c r="F338" s="48"/>
      <c r="G338" s="49"/>
      <c r="H338" s="50"/>
    </row>
    <row r="339" spans="1:8">
      <c r="A339" s="43"/>
      <c r="B339" s="45"/>
      <c r="C339" s="46"/>
      <c r="D339" s="47"/>
      <c r="E339" s="48"/>
      <c r="F339" s="48"/>
      <c r="G339" s="49"/>
      <c r="H339" s="50"/>
    </row>
    <row r="340" spans="1:8">
      <c r="A340" s="43"/>
      <c r="B340" s="45"/>
      <c r="C340" s="46"/>
      <c r="D340" s="47"/>
      <c r="E340" s="48"/>
      <c r="F340" s="48"/>
      <c r="G340" s="49"/>
      <c r="H340" s="50"/>
    </row>
    <row r="341" spans="1:8">
      <c r="A341" s="43"/>
      <c r="B341" s="45"/>
      <c r="C341" s="46"/>
      <c r="D341" s="47"/>
      <c r="E341" s="48"/>
      <c r="F341" s="48"/>
      <c r="G341" s="49"/>
      <c r="H341" s="50"/>
    </row>
    <row r="342" spans="1:8">
      <c r="A342" s="43"/>
      <c r="B342" s="45"/>
      <c r="C342" s="46"/>
      <c r="D342" s="47"/>
      <c r="E342" s="48"/>
      <c r="F342" s="48"/>
      <c r="G342" s="49"/>
      <c r="H342" s="50"/>
    </row>
    <row r="343" spans="1:8">
      <c r="A343" s="43"/>
      <c r="B343" s="45"/>
      <c r="C343" s="46"/>
      <c r="D343" s="47"/>
      <c r="E343" s="48"/>
      <c r="F343" s="48"/>
      <c r="G343" s="49"/>
      <c r="H343" s="50"/>
    </row>
    <row r="344" spans="1:8">
      <c r="A344" s="43"/>
      <c r="B344" s="45"/>
      <c r="C344" s="46"/>
      <c r="D344" s="47"/>
      <c r="E344" s="48"/>
      <c r="F344" s="48"/>
      <c r="G344" s="49"/>
      <c r="H344" s="50"/>
    </row>
    <row r="345" spans="1:8">
      <c r="A345" s="43"/>
      <c r="B345" s="45"/>
      <c r="C345" s="46"/>
      <c r="D345" s="47"/>
      <c r="E345" s="48"/>
      <c r="F345" s="48"/>
      <c r="G345" s="49"/>
      <c r="H345" s="50"/>
    </row>
    <row r="346" spans="1:8">
      <c r="A346" s="43"/>
      <c r="B346" s="45"/>
      <c r="C346" s="46"/>
      <c r="D346" s="47"/>
      <c r="E346" s="48"/>
      <c r="F346" s="48"/>
      <c r="G346" s="49"/>
      <c r="H346" s="50"/>
    </row>
    <row r="347" spans="1:8">
      <c r="A347" s="43"/>
      <c r="B347" s="45"/>
      <c r="C347" s="46"/>
      <c r="D347" s="47"/>
      <c r="E347" s="48"/>
      <c r="F347" s="48"/>
      <c r="G347" s="49"/>
      <c r="H347" s="50"/>
    </row>
    <row r="348" spans="1:8">
      <c r="A348" s="43"/>
      <c r="B348" s="45"/>
      <c r="C348" s="46"/>
      <c r="D348" s="47"/>
      <c r="E348" s="48"/>
      <c r="F348" s="48"/>
      <c r="G348" s="49"/>
      <c r="H348" s="50"/>
    </row>
    <row r="349" spans="1:8">
      <c r="A349" s="43"/>
      <c r="B349" s="45"/>
      <c r="C349" s="46"/>
      <c r="D349" s="47"/>
      <c r="E349" s="48"/>
      <c r="F349" s="48"/>
      <c r="G349" s="49"/>
      <c r="H349" s="50"/>
    </row>
    <row r="350" spans="1:8">
      <c r="A350" s="43"/>
      <c r="B350" s="45"/>
      <c r="C350" s="46"/>
      <c r="D350" s="47"/>
      <c r="E350" s="48"/>
      <c r="F350" s="48"/>
      <c r="G350" s="49"/>
      <c r="H350" s="50"/>
    </row>
    <row r="351" spans="1:8">
      <c r="A351" s="43"/>
      <c r="B351" s="45"/>
      <c r="C351" s="46"/>
      <c r="D351" s="47"/>
      <c r="E351" s="48"/>
      <c r="F351" s="48"/>
      <c r="G351" s="49"/>
      <c r="H351" s="50"/>
    </row>
    <row r="352" spans="1:8">
      <c r="A352" s="43"/>
      <c r="B352" s="45"/>
      <c r="C352" s="46"/>
      <c r="D352" s="47"/>
      <c r="E352" s="48"/>
      <c r="F352" s="48"/>
      <c r="G352" s="49"/>
      <c r="H352" s="50"/>
    </row>
    <row r="353" spans="1:8">
      <c r="A353" s="43"/>
      <c r="B353" s="45"/>
      <c r="C353" s="46"/>
      <c r="D353" s="47"/>
      <c r="E353" s="48"/>
      <c r="F353" s="48"/>
      <c r="G353" s="49"/>
      <c r="H353" s="50"/>
    </row>
    <row r="354" spans="1:8">
      <c r="A354" s="43"/>
      <c r="B354" s="45"/>
      <c r="C354" s="46"/>
      <c r="D354" s="47"/>
      <c r="E354" s="48"/>
      <c r="F354" s="48"/>
      <c r="G354" s="49"/>
      <c r="H354" s="50"/>
    </row>
    <row r="355" spans="1:8">
      <c r="A355" s="43"/>
      <c r="B355" s="45"/>
      <c r="C355" s="46"/>
      <c r="D355" s="47"/>
      <c r="E355" s="48"/>
      <c r="F355" s="48"/>
      <c r="G355" s="49"/>
      <c r="H355" s="50"/>
    </row>
    <row r="356" spans="1:8">
      <c r="A356" s="43"/>
      <c r="B356" s="45"/>
      <c r="C356" s="46"/>
      <c r="D356" s="47"/>
      <c r="E356" s="48"/>
      <c r="F356" s="48"/>
      <c r="G356" s="49"/>
      <c r="H356" s="50"/>
    </row>
    <row r="357" spans="1:8">
      <c r="A357" s="43"/>
      <c r="B357" s="45"/>
      <c r="C357" s="46"/>
      <c r="D357" s="47"/>
      <c r="E357" s="48"/>
      <c r="F357" s="48"/>
      <c r="G357" s="49"/>
      <c r="H357" s="50"/>
    </row>
    <row r="358" spans="1:8">
      <c r="A358" s="43"/>
      <c r="B358" s="45"/>
      <c r="C358" s="46"/>
      <c r="D358" s="47"/>
      <c r="E358" s="48"/>
      <c r="F358" s="48"/>
      <c r="G358" s="49"/>
      <c r="H358" s="50"/>
    </row>
    <row r="359" spans="1:8">
      <c r="A359" s="43"/>
      <c r="B359" s="45"/>
      <c r="C359" s="46"/>
      <c r="D359" s="47"/>
      <c r="E359" s="48"/>
      <c r="F359" s="48"/>
      <c r="G359" s="49"/>
      <c r="H359" s="50"/>
    </row>
    <row r="360" spans="1:8">
      <c r="A360" s="43"/>
      <c r="B360" s="45"/>
      <c r="C360" s="46"/>
      <c r="D360" s="47"/>
      <c r="E360" s="48"/>
      <c r="F360" s="48"/>
      <c r="G360" s="49"/>
      <c r="H360" s="50"/>
    </row>
    <row r="361" spans="1:8">
      <c r="A361" s="43"/>
      <c r="B361" s="45"/>
      <c r="C361" s="46"/>
      <c r="D361" s="47"/>
      <c r="E361" s="48"/>
      <c r="F361" s="48"/>
      <c r="G361" s="49"/>
      <c r="H361" s="50"/>
    </row>
    <row r="362" spans="1:8">
      <c r="A362" s="43"/>
      <c r="B362" s="45"/>
      <c r="C362" s="46"/>
      <c r="D362" s="47"/>
      <c r="E362" s="48"/>
      <c r="F362" s="48"/>
      <c r="G362" s="49"/>
      <c r="H362" s="50"/>
    </row>
    <row r="363" spans="1:8">
      <c r="A363" s="43"/>
      <c r="B363" s="45"/>
      <c r="C363" s="46"/>
      <c r="D363" s="47"/>
      <c r="E363" s="48"/>
      <c r="F363" s="48"/>
      <c r="G363" s="49"/>
      <c r="H363" s="50"/>
    </row>
    <row r="364" spans="1:8">
      <c r="A364" s="43"/>
      <c r="B364" s="45"/>
      <c r="C364" s="46"/>
      <c r="D364" s="47"/>
      <c r="E364" s="48"/>
      <c r="F364" s="48"/>
      <c r="G364" s="49"/>
      <c r="H364" s="50"/>
    </row>
    <row r="365" spans="1:8">
      <c r="A365" s="43"/>
      <c r="B365" s="45"/>
      <c r="C365" s="46"/>
      <c r="D365" s="47"/>
      <c r="E365" s="48"/>
      <c r="F365" s="48"/>
      <c r="G365" s="49"/>
      <c r="H365" s="50"/>
    </row>
    <row r="366" spans="1:8">
      <c r="A366" s="43"/>
      <c r="B366" s="45"/>
      <c r="C366" s="46"/>
      <c r="D366" s="47"/>
      <c r="E366" s="48"/>
      <c r="F366" s="48"/>
      <c r="G366" s="49"/>
      <c r="H366" s="50"/>
    </row>
    <row r="367" spans="1:8">
      <c r="A367" s="43"/>
      <c r="B367" s="45"/>
      <c r="C367" s="46"/>
      <c r="D367" s="47"/>
      <c r="E367" s="48"/>
      <c r="F367" s="48"/>
      <c r="G367" s="49"/>
      <c r="H367" s="50"/>
    </row>
    <row r="368" spans="1:8">
      <c r="A368" s="43"/>
      <c r="B368" s="45"/>
      <c r="C368" s="46"/>
      <c r="D368" s="47"/>
      <c r="E368" s="48"/>
      <c r="F368" s="48"/>
      <c r="G368" s="49"/>
      <c r="H368" s="50"/>
    </row>
    <row r="369" spans="1:8">
      <c r="A369" s="43"/>
      <c r="B369" s="45"/>
      <c r="C369" s="46"/>
      <c r="D369" s="47"/>
      <c r="E369" s="48"/>
      <c r="F369" s="48"/>
      <c r="G369" s="49"/>
      <c r="H369" s="50"/>
    </row>
    <row r="370" spans="1:8">
      <c r="A370" s="43"/>
      <c r="B370" s="45"/>
      <c r="C370" s="46"/>
      <c r="D370" s="47"/>
      <c r="E370" s="48"/>
      <c r="F370" s="48"/>
      <c r="G370" s="49"/>
      <c r="H370" s="50"/>
    </row>
    <row r="371" spans="1:8">
      <c r="A371" s="43"/>
      <c r="B371" s="45"/>
      <c r="C371" s="46"/>
      <c r="D371" s="47"/>
      <c r="E371" s="48"/>
      <c r="F371" s="48"/>
      <c r="G371" s="49"/>
      <c r="H371" s="50"/>
    </row>
    <row r="372" spans="1:8">
      <c r="A372" s="43"/>
      <c r="B372" s="45"/>
      <c r="C372" s="46"/>
      <c r="D372" s="47"/>
      <c r="E372" s="48"/>
      <c r="F372" s="48"/>
      <c r="G372" s="49"/>
      <c r="H372" s="50"/>
    </row>
    <row r="373" spans="1:8">
      <c r="A373" s="43"/>
      <c r="B373" s="45"/>
      <c r="C373" s="46"/>
      <c r="D373" s="47"/>
      <c r="E373" s="48"/>
      <c r="F373" s="48"/>
      <c r="G373" s="49"/>
      <c r="H373" s="50"/>
    </row>
    <row r="374" spans="1:8">
      <c r="A374" s="43"/>
      <c r="B374" s="45"/>
      <c r="C374" s="46"/>
      <c r="D374" s="47"/>
      <c r="E374" s="48"/>
      <c r="F374" s="48"/>
      <c r="G374" s="49"/>
      <c r="H374" s="50"/>
    </row>
    <row r="375" spans="1:8">
      <c r="A375" s="43"/>
      <c r="B375" s="45"/>
      <c r="C375" s="46"/>
      <c r="D375" s="47"/>
      <c r="E375" s="48"/>
      <c r="F375" s="48"/>
      <c r="G375" s="49"/>
      <c r="H375" s="50"/>
    </row>
    <row r="376" spans="1:8">
      <c r="A376" s="43"/>
      <c r="B376" s="45"/>
      <c r="C376" s="46"/>
      <c r="D376" s="47"/>
      <c r="E376" s="48"/>
      <c r="F376" s="48"/>
      <c r="G376" s="49"/>
      <c r="H376" s="50"/>
    </row>
    <row r="377" spans="1:8">
      <c r="A377" s="43"/>
      <c r="B377" s="45"/>
      <c r="C377" s="46"/>
      <c r="D377" s="47"/>
      <c r="E377" s="48"/>
      <c r="F377" s="48"/>
      <c r="G377" s="49"/>
      <c r="H377" s="50"/>
    </row>
    <row r="378" spans="1:8">
      <c r="A378" s="43"/>
      <c r="B378" s="45"/>
      <c r="C378" s="46"/>
      <c r="D378" s="47"/>
      <c r="E378" s="48"/>
      <c r="F378" s="48"/>
      <c r="G378" s="49"/>
      <c r="H378" s="50"/>
    </row>
    <row r="379" spans="1:8">
      <c r="A379" s="43"/>
      <c r="B379" s="45"/>
      <c r="C379" s="46"/>
      <c r="D379" s="47"/>
      <c r="E379" s="48"/>
      <c r="F379" s="48"/>
      <c r="G379" s="49"/>
      <c r="H379" s="50"/>
    </row>
    <row r="380" spans="1:8">
      <c r="A380" s="43"/>
      <c r="B380" s="45"/>
      <c r="C380" s="46"/>
      <c r="D380" s="47"/>
      <c r="E380" s="48"/>
      <c r="F380" s="48"/>
      <c r="G380" s="49"/>
      <c r="H380" s="50"/>
    </row>
    <row r="381" spans="1:8">
      <c r="A381" s="43"/>
      <c r="B381" s="45"/>
      <c r="C381" s="46"/>
      <c r="D381" s="47"/>
      <c r="E381" s="48"/>
      <c r="F381" s="48"/>
      <c r="G381" s="49"/>
      <c r="H381" s="50"/>
    </row>
    <row r="382" spans="1:8">
      <c r="A382" s="43"/>
      <c r="B382" s="45"/>
      <c r="C382" s="46"/>
      <c r="D382" s="47"/>
      <c r="E382" s="48"/>
      <c r="F382" s="48"/>
      <c r="G382" s="49"/>
      <c r="H382" s="50"/>
    </row>
    <row r="383" spans="1:8">
      <c r="A383" s="43"/>
      <c r="B383" s="45"/>
      <c r="C383" s="46"/>
      <c r="D383" s="47"/>
      <c r="E383" s="48"/>
      <c r="F383" s="48"/>
      <c r="G383" s="49"/>
      <c r="H383" s="50"/>
    </row>
    <row r="384" spans="1:8">
      <c r="A384" s="43"/>
      <c r="B384" s="45"/>
      <c r="C384" s="46"/>
      <c r="D384" s="47"/>
      <c r="E384" s="48"/>
      <c r="F384" s="48"/>
      <c r="G384" s="49"/>
      <c r="H384" s="50"/>
    </row>
    <row r="385" spans="1:8">
      <c r="A385" s="43"/>
      <c r="B385" s="45"/>
      <c r="C385" s="46"/>
      <c r="D385" s="47"/>
      <c r="E385" s="48"/>
      <c r="F385" s="48"/>
      <c r="G385" s="49"/>
      <c r="H385" s="50"/>
    </row>
    <row r="386" spans="1:8">
      <c r="A386" s="43"/>
      <c r="B386" s="45"/>
      <c r="C386" s="46"/>
      <c r="D386" s="47"/>
      <c r="E386" s="48"/>
      <c r="F386" s="48"/>
      <c r="G386" s="49"/>
      <c r="H386" s="50"/>
    </row>
    <row r="387" spans="1:8">
      <c r="A387" s="43"/>
      <c r="B387" s="45"/>
      <c r="C387" s="46"/>
      <c r="D387" s="47"/>
      <c r="E387" s="48"/>
      <c r="F387" s="48"/>
      <c r="G387" s="49"/>
      <c r="H387" s="50"/>
    </row>
    <row r="388" spans="1:8">
      <c r="A388" s="43"/>
      <c r="B388" s="45"/>
      <c r="C388" s="46"/>
      <c r="D388" s="47"/>
      <c r="E388" s="48"/>
      <c r="F388" s="48"/>
      <c r="G388" s="49"/>
      <c r="H388" s="50"/>
    </row>
    <row r="389" spans="1:8">
      <c r="A389" s="43"/>
      <c r="B389" s="45"/>
      <c r="C389" s="46"/>
      <c r="D389" s="47"/>
      <c r="E389" s="48"/>
      <c r="F389" s="48"/>
      <c r="G389" s="49"/>
      <c r="H389" s="50"/>
    </row>
    <row r="390" spans="1:8">
      <c r="A390" s="43"/>
      <c r="B390" s="45"/>
      <c r="C390" s="46"/>
      <c r="D390" s="47"/>
      <c r="E390" s="48"/>
      <c r="F390" s="48"/>
      <c r="G390" s="49"/>
      <c r="H390" s="50"/>
    </row>
    <row r="391" spans="1:8">
      <c r="A391" s="43"/>
      <c r="B391" s="45"/>
      <c r="C391" s="46"/>
      <c r="D391" s="47"/>
      <c r="E391" s="48"/>
      <c r="F391" s="48"/>
      <c r="G391" s="49"/>
      <c r="H391" s="50"/>
    </row>
    <row r="392" spans="1:8">
      <c r="A392" s="43"/>
      <c r="B392" s="45"/>
      <c r="C392" s="46"/>
      <c r="D392" s="47"/>
      <c r="E392" s="48"/>
      <c r="F392" s="48"/>
      <c r="G392" s="49"/>
      <c r="H392" s="50"/>
    </row>
    <row r="393" spans="1:8">
      <c r="A393" s="43"/>
      <c r="B393" s="45"/>
      <c r="C393" s="46"/>
      <c r="D393" s="47"/>
      <c r="E393" s="48"/>
      <c r="F393" s="48"/>
      <c r="G393" s="49"/>
      <c r="H393" s="50"/>
    </row>
    <row r="394" spans="1:8">
      <c r="A394" s="43"/>
      <c r="B394" s="45"/>
      <c r="C394" s="46"/>
      <c r="D394" s="47"/>
      <c r="E394" s="48"/>
      <c r="F394" s="48"/>
      <c r="G394" s="49"/>
      <c r="H394" s="50"/>
    </row>
    <row r="395" spans="1:8">
      <c r="A395" s="43"/>
      <c r="B395" s="45"/>
      <c r="C395" s="46"/>
      <c r="D395" s="47"/>
      <c r="E395" s="48"/>
      <c r="F395" s="48"/>
      <c r="G395" s="49"/>
      <c r="H395" s="50"/>
    </row>
    <row r="396" spans="1:8">
      <c r="A396" s="43"/>
      <c r="B396" s="45"/>
      <c r="C396" s="46"/>
      <c r="D396" s="47"/>
      <c r="E396" s="48"/>
      <c r="F396" s="48"/>
      <c r="G396" s="49"/>
      <c r="H396" s="50"/>
    </row>
    <row r="397" spans="1:8">
      <c r="A397" s="43"/>
      <c r="B397" s="45"/>
      <c r="C397" s="46"/>
      <c r="D397" s="47"/>
      <c r="E397" s="48"/>
      <c r="F397" s="48"/>
      <c r="G397" s="49"/>
      <c r="H397" s="50"/>
    </row>
    <row r="398" spans="1:8">
      <c r="A398" s="43"/>
      <c r="B398" s="45"/>
      <c r="C398" s="46"/>
      <c r="D398" s="47"/>
      <c r="E398" s="48"/>
      <c r="F398" s="48"/>
      <c r="G398" s="49"/>
      <c r="H398" s="50"/>
    </row>
    <row r="399" spans="1:8">
      <c r="A399" s="43"/>
      <c r="B399" s="45"/>
      <c r="C399" s="46"/>
      <c r="D399" s="47"/>
      <c r="E399" s="48"/>
      <c r="F399" s="48"/>
      <c r="G399" s="49"/>
      <c r="H399" s="50"/>
    </row>
    <row r="400" spans="1:8">
      <c r="A400" s="43"/>
      <c r="B400" s="45"/>
      <c r="C400" s="46"/>
      <c r="D400" s="47"/>
      <c r="E400" s="48"/>
      <c r="F400" s="48"/>
      <c r="G400" s="49"/>
      <c r="H400" s="50"/>
    </row>
    <row r="401" spans="1:8">
      <c r="A401" s="43"/>
      <c r="B401" s="45"/>
      <c r="C401" s="46"/>
      <c r="D401" s="47"/>
      <c r="E401" s="48"/>
      <c r="F401" s="48"/>
      <c r="G401" s="49"/>
      <c r="H401" s="50"/>
    </row>
    <row r="402" spans="1:8">
      <c r="A402" s="43"/>
      <c r="B402" s="45"/>
      <c r="C402" s="46"/>
      <c r="D402" s="47"/>
      <c r="E402" s="48"/>
      <c r="F402" s="48"/>
      <c r="G402" s="49"/>
      <c r="H402" s="50"/>
    </row>
    <row r="403" spans="1:8">
      <c r="A403" s="43"/>
      <c r="B403" s="45"/>
      <c r="C403" s="46"/>
      <c r="D403" s="47"/>
      <c r="E403" s="48"/>
      <c r="F403" s="48"/>
      <c r="G403" s="49"/>
      <c r="H403" s="50"/>
    </row>
    <row r="404" spans="1:8">
      <c r="A404" s="43"/>
      <c r="B404" s="45"/>
      <c r="C404" s="46"/>
      <c r="D404" s="47"/>
      <c r="E404" s="48"/>
      <c r="F404" s="48"/>
      <c r="G404" s="49"/>
      <c r="H404" s="50"/>
    </row>
    <row r="405" spans="1:8">
      <c r="A405" s="43"/>
      <c r="B405" s="45"/>
      <c r="C405" s="46"/>
      <c r="D405" s="47"/>
      <c r="E405" s="48"/>
      <c r="F405" s="48"/>
      <c r="G405" s="49"/>
      <c r="H405" s="50"/>
    </row>
    <row r="406" spans="1:8">
      <c r="A406" s="43"/>
      <c r="B406" s="45"/>
      <c r="C406" s="46"/>
      <c r="D406" s="47"/>
      <c r="E406" s="48"/>
      <c r="F406" s="48"/>
      <c r="G406" s="49"/>
      <c r="H406" s="50"/>
    </row>
    <row r="407" spans="1:8">
      <c r="A407" s="43"/>
      <c r="B407" s="45"/>
      <c r="C407" s="46"/>
      <c r="D407" s="47"/>
      <c r="E407" s="48"/>
      <c r="F407" s="48"/>
      <c r="G407" s="49"/>
      <c r="H407" s="50"/>
    </row>
    <row r="408" spans="1:8">
      <c r="A408" s="43"/>
      <c r="B408" s="45"/>
      <c r="C408" s="46"/>
      <c r="D408" s="47"/>
      <c r="E408" s="48"/>
      <c r="F408" s="48"/>
      <c r="G408" s="49"/>
      <c r="H408" s="50"/>
    </row>
    <row r="409" spans="1:8">
      <c r="A409" s="43"/>
      <c r="B409" s="45"/>
      <c r="C409" s="46"/>
      <c r="D409" s="47"/>
      <c r="E409" s="48"/>
      <c r="F409" s="48"/>
      <c r="G409" s="49"/>
      <c r="H409" s="50"/>
    </row>
    <row r="410" spans="1:8">
      <c r="A410" s="43"/>
      <c r="B410" s="45"/>
      <c r="C410" s="46"/>
      <c r="D410" s="47"/>
      <c r="E410" s="48"/>
      <c r="F410" s="48"/>
      <c r="G410" s="49"/>
      <c r="H410" s="50"/>
    </row>
    <row r="411" spans="1:8">
      <c r="A411" s="43"/>
      <c r="B411" s="45"/>
      <c r="C411" s="46"/>
      <c r="D411" s="47"/>
      <c r="E411" s="48"/>
      <c r="F411" s="48"/>
      <c r="G411" s="49"/>
      <c r="H411" s="50"/>
    </row>
    <row r="412" spans="1:8">
      <c r="A412" s="43"/>
      <c r="B412" s="45"/>
      <c r="C412" s="46"/>
      <c r="D412" s="47"/>
      <c r="E412" s="48"/>
      <c r="F412" s="48"/>
      <c r="G412" s="49"/>
      <c r="H412" s="50"/>
    </row>
    <row r="413" spans="1:8">
      <c r="A413" s="43"/>
      <c r="B413" s="45"/>
      <c r="C413" s="46"/>
      <c r="D413" s="47"/>
      <c r="E413" s="48"/>
      <c r="F413" s="48"/>
      <c r="G413" s="49"/>
      <c r="H413" s="50"/>
    </row>
    <row r="414" spans="1:8">
      <c r="A414" s="43"/>
      <c r="B414" s="45"/>
      <c r="C414" s="46"/>
      <c r="D414" s="47"/>
      <c r="E414" s="48"/>
      <c r="F414" s="48"/>
      <c r="G414" s="49"/>
      <c r="H414" s="50"/>
    </row>
    <row r="415" spans="1:8">
      <c r="A415" s="43"/>
      <c r="B415" s="45"/>
      <c r="C415" s="46"/>
      <c r="D415" s="47"/>
      <c r="E415" s="48"/>
      <c r="F415" s="48"/>
      <c r="G415" s="49"/>
      <c r="H415" s="50"/>
    </row>
    <row r="416" spans="1:8">
      <c r="A416" s="43"/>
      <c r="B416" s="45"/>
      <c r="C416" s="46"/>
      <c r="D416" s="47"/>
      <c r="E416" s="48"/>
      <c r="F416" s="48"/>
      <c r="G416" s="49"/>
      <c r="H416" s="50"/>
    </row>
    <row r="417" spans="1:8">
      <c r="A417" s="43"/>
      <c r="B417" s="45"/>
      <c r="C417" s="46"/>
      <c r="D417" s="47"/>
      <c r="E417" s="48"/>
      <c r="F417" s="48"/>
      <c r="G417" s="49"/>
      <c r="H417" s="50"/>
    </row>
    <row r="418" spans="1:8">
      <c r="A418" s="43"/>
      <c r="B418" s="45"/>
      <c r="C418" s="46"/>
      <c r="D418" s="47"/>
      <c r="E418" s="48"/>
      <c r="F418" s="48"/>
      <c r="G418" s="49"/>
      <c r="H418" s="50"/>
    </row>
    <row r="419" spans="1:8">
      <c r="A419" s="43"/>
      <c r="B419" s="45"/>
      <c r="C419" s="46"/>
      <c r="D419" s="47"/>
      <c r="E419" s="48"/>
      <c r="F419" s="48"/>
      <c r="G419" s="49"/>
      <c r="H419" s="50"/>
    </row>
    <row r="420" spans="1:8">
      <c r="A420" s="43"/>
      <c r="B420" s="45"/>
      <c r="C420" s="46"/>
      <c r="D420" s="47"/>
      <c r="E420" s="48"/>
      <c r="F420" s="48"/>
      <c r="G420" s="49"/>
      <c r="H420" s="50"/>
    </row>
    <row r="421" spans="1:8">
      <c r="A421" s="43"/>
      <c r="B421" s="45"/>
      <c r="C421" s="46"/>
      <c r="D421" s="47"/>
      <c r="E421" s="48"/>
      <c r="F421" s="48"/>
      <c r="G421" s="49"/>
      <c r="H421" s="50"/>
    </row>
    <row r="422" spans="1:8">
      <c r="A422" s="43"/>
      <c r="B422" s="45"/>
      <c r="C422" s="46"/>
      <c r="D422" s="47"/>
      <c r="E422" s="48"/>
      <c r="F422" s="48"/>
      <c r="G422" s="49"/>
      <c r="H422" s="50"/>
    </row>
    <row r="423" spans="1:8">
      <c r="A423" s="43"/>
      <c r="B423" s="45"/>
      <c r="C423" s="46"/>
      <c r="D423" s="47"/>
      <c r="E423" s="48"/>
      <c r="F423" s="48"/>
      <c r="G423" s="49"/>
      <c r="H423" s="50"/>
    </row>
    <row r="424" spans="1:8">
      <c r="A424" s="43"/>
      <c r="B424" s="45"/>
      <c r="C424" s="46"/>
      <c r="D424" s="47"/>
      <c r="E424" s="48"/>
      <c r="F424" s="48"/>
      <c r="G424" s="49"/>
      <c r="H424" s="50"/>
    </row>
    <row r="425" spans="1:8">
      <c r="A425" s="43"/>
      <c r="B425" s="45"/>
      <c r="C425" s="46"/>
      <c r="D425" s="47"/>
      <c r="E425" s="48"/>
      <c r="F425" s="48"/>
      <c r="G425" s="49"/>
      <c r="H425" s="50"/>
    </row>
    <row r="426" spans="1:8">
      <c r="A426" s="43"/>
      <c r="B426" s="45"/>
      <c r="C426" s="46"/>
      <c r="D426" s="47"/>
      <c r="E426" s="48"/>
      <c r="F426" s="48"/>
      <c r="G426" s="49"/>
      <c r="H426" s="50"/>
    </row>
    <row r="427" spans="1:8">
      <c r="A427" s="43"/>
      <c r="B427" s="45"/>
      <c r="C427" s="46"/>
      <c r="D427" s="47"/>
      <c r="E427" s="48"/>
      <c r="F427" s="48"/>
      <c r="G427" s="49"/>
      <c r="H427" s="50"/>
    </row>
    <row r="428" spans="1:8">
      <c r="A428" s="43"/>
      <c r="B428" s="45"/>
      <c r="C428" s="46"/>
      <c r="D428" s="47"/>
      <c r="E428" s="48"/>
      <c r="F428" s="48"/>
      <c r="G428" s="49"/>
      <c r="H428" s="50"/>
    </row>
    <row r="429" spans="1:8">
      <c r="A429" s="43"/>
      <c r="B429" s="45"/>
      <c r="C429" s="46"/>
      <c r="D429" s="47"/>
      <c r="E429" s="48"/>
      <c r="F429" s="48"/>
      <c r="G429" s="49"/>
      <c r="H429" s="50"/>
    </row>
    <row r="430" spans="1:8">
      <c r="A430" s="43"/>
      <c r="B430" s="45"/>
      <c r="C430" s="46"/>
      <c r="D430" s="47"/>
      <c r="E430" s="48"/>
      <c r="F430" s="48"/>
      <c r="G430" s="49"/>
      <c r="H430" s="50"/>
    </row>
    <row r="431" spans="1:8">
      <c r="A431" s="43"/>
      <c r="B431" s="45"/>
      <c r="C431" s="46"/>
      <c r="D431" s="47"/>
      <c r="E431" s="48"/>
      <c r="F431" s="48"/>
      <c r="G431" s="49"/>
      <c r="H431" s="50"/>
    </row>
    <row r="432" spans="1:8">
      <c r="A432" s="43"/>
      <c r="B432" s="45"/>
      <c r="C432" s="46"/>
      <c r="D432" s="47"/>
      <c r="E432" s="48"/>
      <c r="F432" s="48"/>
      <c r="G432" s="49"/>
      <c r="H432" s="50"/>
    </row>
    <row r="433" spans="1:8">
      <c r="A433" s="43"/>
      <c r="B433" s="45"/>
      <c r="C433" s="46"/>
      <c r="D433" s="47"/>
      <c r="E433" s="48"/>
      <c r="F433" s="48"/>
      <c r="G433" s="49"/>
      <c r="H433" s="50"/>
    </row>
    <row r="434" spans="1:8">
      <c r="A434" s="43"/>
      <c r="B434" s="45"/>
      <c r="C434" s="46"/>
      <c r="D434" s="47"/>
      <c r="E434" s="48"/>
      <c r="F434" s="48"/>
      <c r="G434" s="49"/>
      <c r="H434" s="50"/>
    </row>
    <row r="435" spans="1:8">
      <c r="A435" s="43"/>
      <c r="B435" s="45"/>
      <c r="C435" s="46"/>
      <c r="D435" s="47"/>
      <c r="E435" s="48"/>
      <c r="F435" s="48"/>
      <c r="G435" s="49"/>
      <c r="H435" s="50"/>
    </row>
    <row r="436" spans="1:8">
      <c r="A436" s="43"/>
      <c r="B436" s="45"/>
      <c r="C436" s="46"/>
      <c r="D436" s="47"/>
      <c r="E436" s="48"/>
      <c r="F436" s="48"/>
      <c r="G436" s="49"/>
      <c r="H436" s="50"/>
    </row>
    <row r="437" spans="1:8">
      <c r="A437" s="43"/>
      <c r="B437" s="45"/>
      <c r="C437" s="46"/>
      <c r="D437" s="47"/>
      <c r="E437" s="48"/>
      <c r="F437" s="48"/>
      <c r="G437" s="49"/>
      <c r="H437" s="50"/>
    </row>
    <row r="438" spans="1:8">
      <c r="A438" s="43"/>
      <c r="B438" s="45"/>
      <c r="C438" s="46"/>
      <c r="D438" s="47"/>
      <c r="E438" s="48"/>
      <c r="F438" s="48"/>
      <c r="G438" s="49"/>
      <c r="H438" s="50"/>
    </row>
    <row r="439" spans="1:8">
      <c r="A439" s="43"/>
      <c r="B439" s="45"/>
      <c r="C439" s="46"/>
      <c r="D439" s="47"/>
      <c r="E439" s="48"/>
      <c r="F439" s="48"/>
      <c r="G439" s="49"/>
      <c r="H439" s="50"/>
    </row>
    <row r="440" spans="1:8">
      <c r="A440" s="43"/>
      <c r="B440" s="45"/>
      <c r="C440" s="46"/>
      <c r="D440" s="47"/>
      <c r="E440" s="48"/>
      <c r="F440" s="48"/>
      <c r="G440" s="49"/>
      <c r="H440" s="50"/>
    </row>
    <row r="441" spans="1:8">
      <c r="A441" s="43"/>
      <c r="B441" s="45"/>
      <c r="C441" s="46"/>
      <c r="D441" s="47"/>
      <c r="E441" s="48"/>
      <c r="F441" s="48"/>
      <c r="G441" s="49"/>
      <c r="H441" s="50"/>
    </row>
    <row r="442" spans="1:8">
      <c r="A442" s="43"/>
      <c r="B442" s="45"/>
      <c r="C442" s="46"/>
      <c r="D442" s="47"/>
      <c r="E442" s="48"/>
      <c r="F442" s="48"/>
      <c r="G442" s="49"/>
      <c r="H442" s="50"/>
    </row>
    <row r="443" spans="1:8">
      <c r="A443" s="43"/>
      <c r="B443" s="45"/>
      <c r="C443" s="46"/>
      <c r="D443" s="47"/>
      <c r="E443" s="48"/>
      <c r="F443" s="48"/>
      <c r="G443" s="49"/>
      <c r="H443" s="50"/>
    </row>
    <row r="444" spans="1:8">
      <c r="A444" s="43"/>
      <c r="B444" s="45"/>
      <c r="C444" s="46"/>
      <c r="D444" s="47"/>
      <c r="E444" s="48"/>
      <c r="F444" s="48"/>
      <c r="G444" s="49"/>
      <c r="H444" s="50"/>
    </row>
    <row r="445" spans="1:8">
      <c r="A445" s="43"/>
      <c r="B445" s="45"/>
      <c r="C445" s="46"/>
      <c r="D445" s="47"/>
      <c r="E445" s="48"/>
      <c r="F445" s="48"/>
      <c r="G445" s="49"/>
      <c r="H445" s="50"/>
    </row>
    <row r="446" spans="1:8">
      <c r="A446" s="43"/>
      <c r="B446" s="45"/>
      <c r="C446" s="46"/>
      <c r="D446" s="47"/>
      <c r="E446" s="48"/>
      <c r="F446" s="48"/>
      <c r="G446" s="49"/>
      <c r="H446" s="50"/>
    </row>
    <row r="447" spans="1:8">
      <c r="A447" s="43"/>
      <c r="B447" s="45"/>
      <c r="C447" s="46"/>
      <c r="D447" s="47"/>
      <c r="E447" s="48"/>
      <c r="F447" s="48"/>
      <c r="G447" s="49"/>
      <c r="H447" s="50"/>
    </row>
    <row r="448" spans="1:8">
      <c r="A448" s="43"/>
      <c r="B448" s="45"/>
      <c r="C448" s="46"/>
      <c r="D448" s="47"/>
      <c r="E448" s="48"/>
      <c r="F448" s="48"/>
      <c r="G448" s="49"/>
      <c r="H448" s="50"/>
    </row>
    <row r="449" spans="1:8">
      <c r="A449" s="43"/>
      <c r="B449" s="45"/>
      <c r="C449" s="46"/>
      <c r="D449" s="47"/>
      <c r="E449" s="48"/>
      <c r="F449" s="48"/>
      <c r="G449" s="49"/>
      <c r="H449" s="50"/>
    </row>
    <row r="450" spans="1:8">
      <c r="A450" s="43"/>
      <c r="B450" s="45"/>
      <c r="C450" s="46"/>
      <c r="D450" s="47"/>
      <c r="E450" s="48"/>
      <c r="F450" s="48"/>
      <c r="G450" s="49"/>
      <c r="H450" s="50"/>
    </row>
    <row r="451" spans="1:8">
      <c r="A451" s="43"/>
      <c r="B451" s="45"/>
      <c r="C451" s="46"/>
      <c r="D451" s="47"/>
      <c r="E451" s="48"/>
      <c r="F451" s="48"/>
      <c r="G451" s="49"/>
      <c r="H451" s="50"/>
    </row>
    <row r="452" spans="1:8">
      <c r="A452" s="43"/>
      <c r="B452" s="45"/>
      <c r="C452" s="46"/>
      <c r="D452" s="47"/>
      <c r="E452" s="48"/>
      <c r="F452" s="48"/>
      <c r="G452" s="49"/>
      <c r="H452" s="50"/>
    </row>
    <row r="453" spans="1:8">
      <c r="A453" s="43"/>
      <c r="B453" s="45"/>
      <c r="C453" s="46"/>
      <c r="D453" s="47"/>
      <c r="E453" s="48"/>
      <c r="F453" s="48"/>
      <c r="G453" s="49"/>
      <c r="H453" s="50"/>
    </row>
    <row r="454" spans="1:8">
      <c r="A454" s="43"/>
      <c r="B454" s="45"/>
      <c r="C454" s="46"/>
      <c r="D454" s="47"/>
      <c r="E454" s="48"/>
      <c r="F454" s="48"/>
      <c r="G454" s="49"/>
      <c r="H454" s="50"/>
    </row>
    <row r="455" spans="1:8">
      <c r="A455" s="43"/>
      <c r="B455" s="45"/>
      <c r="C455" s="46"/>
      <c r="D455" s="47"/>
      <c r="E455" s="48"/>
      <c r="F455" s="48"/>
      <c r="G455" s="49"/>
      <c r="H455" s="50"/>
    </row>
    <row r="456" spans="1:8">
      <c r="A456" s="43"/>
      <c r="B456" s="45"/>
      <c r="C456" s="46"/>
      <c r="D456" s="47"/>
      <c r="E456" s="48"/>
      <c r="F456" s="48"/>
      <c r="G456" s="49"/>
      <c r="H456" s="50"/>
    </row>
    <row r="457" spans="1:8">
      <c r="A457" s="43"/>
      <c r="B457" s="45"/>
      <c r="C457" s="46"/>
      <c r="D457" s="47"/>
      <c r="E457" s="48"/>
      <c r="F457" s="48"/>
      <c r="G457" s="49"/>
      <c r="H457" s="50"/>
    </row>
    <row r="458" spans="1:8">
      <c r="A458" s="43"/>
      <c r="B458" s="45"/>
      <c r="C458" s="46"/>
      <c r="D458" s="47"/>
      <c r="E458" s="48"/>
      <c r="F458" s="48"/>
      <c r="G458" s="49"/>
      <c r="H458" s="50"/>
    </row>
    <row r="459" spans="1:8">
      <c r="A459" s="43"/>
      <c r="B459" s="45"/>
      <c r="C459" s="46"/>
      <c r="D459" s="47"/>
      <c r="E459" s="48"/>
      <c r="F459" s="48"/>
      <c r="G459" s="49"/>
      <c r="H459" s="50"/>
    </row>
    <row r="460" spans="1:8">
      <c r="A460" s="43"/>
      <c r="B460" s="45"/>
      <c r="C460" s="46"/>
      <c r="D460" s="47"/>
      <c r="E460" s="48"/>
      <c r="F460" s="48"/>
      <c r="G460" s="49"/>
      <c r="H460" s="50"/>
    </row>
    <row r="461" spans="1:8">
      <c r="A461" s="43"/>
      <c r="B461" s="45"/>
      <c r="C461" s="46"/>
      <c r="D461" s="47"/>
      <c r="E461" s="48"/>
      <c r="F461" s="48"/>
      <c r="G461" s="49"/>
      <c r="H461" s="50"/>
    </row>
    <row r="462" spans="1:8">
      <c r="A462" s="43"/>
      <c r="B462" s="45"/>
      <c r="C462" s="46"/>
      <c r="D462" s="47"/>
      <c r="E462" s="48"/>
      <c r="F462" s="48"/>
      <c r="G462" s="49"/>
      <c r="H462" s="50"/>
    </row>
    <row r="463" spans="1:8">
      <c r="A463" s="43"/>
      <c r="B463" s="45"/>
      <c r="C463" s="46"/>
      <c r="D463" s="47"/>
      <c r="E463" s="48"/>
      <c r="F463" s="48"/>
      <c r="G463" s="49"/>
      <c r="H463" s="50"/>
    </row>
    <row r="464" spans="1:8">
      <c r="A464" s="43"/>
      <c r="B464" s="45"/>
      <c r="C464" s="46"/>
      <c r="D464" s="47"/>
      <c r="E464" s="48"/>
      <c r="F464" s="48"/>
      <c r="G464" s="49"/>
      <c r="H464" s="50"/>
    </row>
    <row r="465" spans="1:8">
      <c r="A465" s="43"/>
      <c r="B465" s="45"/>
      <c r="C465" s="46"/>
      <c r="D465" s="47"/>
      <c r="E465" s="48"/>
      <c r="F465" s="48"/>
      <c r="G465" s="49"/>
      <c r="H465" s="50"/>
    </row>
    <row r="466" spans="1:8">
      <c r="A466" s="43"/>
      <c r="B466" s="45"/>
      <c r="C466" s="46"/>
      <c r="D466" s="47"/>
      <c r="E466" s="48"/>
      <c r="F466" s="48"/>
      <c r="G466" s="49"/>
      <c r="H466" s="50"/>
    </row>
    <row r="467" spans="1:8">
      <c r="A467" s="43"/>
      <c r="B467" s="45"/>
      <c r="C467" s="46"/>
      <c r="D467" s="47"/>
      <c r="E467" s="48"/>
      <c r="F467" s="48"/>
      <c r="G467" s="49"/>
      <c r="H467" s="50"/>
    </row>
    <row r="468" spans="1:8">
      <c r="A468" s="43"/>
      <c r="B468" s="45"/>
      <c r="C468" s="46"/>
      <c r="D468" s="47"/>
      <c r="E468" s="48"/>
      <c r="F468" s="48"/>
      <c r="G468" s="49"/>
      <c r="H468" s="50"/>
    </row>
    <row r="469" spans="1:8">
      <c r="A469" s="43"/>
      <c r="B469" s="45"/>
      <c r="C469" s="46"/>
      <c r="D469" s="47"/>
      <c r="E469" s="48"/>
      <c r="F469" s="48"/>
      <c r="G469" s="49"/>
      <c r="H469" s="50"/>
    </row>
    <row r="470" spans="1:8">
      <c r="A470" s="43"/>
      <c r="B470" s="45"/>
      <c r="C470" s="46"/>
      <c r="D470" s="47"/>
      <c r="E470" s="48"/>
      <c r="F470" s="48"/>
      <c r="G470" s="49"/>
      <c r="H470" s="50"/>
    </row>
    <row r="471" spans="1:8">
      <c r="A471" s="43"/>
      <c r="B471" s="45"/>
      <c r="C471" s="46"/>
      <c r="D471" s="47"/>
      <c r="E471" s="48"/>
      <c r="F471" s="48"/>
      <c r="G471" s="49"/>
      <c r="H471" s="50"/>
    </row>
    <row r="472" spans="1:8">
      <c r="A472" s="43"/>
      <c r="B472" s="45"/>
      <c r="C472" s="46"/>
      <c r="D472" s="47"/>
      <c r="E472" s="48"/>
      <c r="F472" s="48"/>
      <c r="G472" s="49"/>
      <c r="H472" s="50"/>
    </row>
    <row r="473" spans="1:8">
      <c r="A473" s="43"/>
      <c r="B473" s="45"/>
      <c r="C473" s="46"/>
      <c r="D473" s="47"/>
      <c r="E473" s="48"/>
      <c r="F473" s="48"/>
      <c r="G473" s="49"/>
      <c r="H473" s="50"/>
    </row>
    <row r="474" spans="1:8">
      <c r="A474" s="43"/>
      <c r="B474" s="45"/>
      <c r="C474" s="46"/>
      <c r="D474" s="47"/>
      <c r="E474" s="48"/>
      <c r="F474" s="48"/>
      <c r="G474" s="49"/>
      <c r="H474" s="50"/>
    </row>
    <row r="475" spans="1:8">
      <c r="A475" s="43"/>
      <c r="B475" s="45"/>
      <c r="C475" s="46"/>
      <c r="D475" s="47"/>
      <c r="E475" s="48"/>
      <c r="F475" s="48"/>
      <c r="G475" s="49"/>
      <c r="H475" s="50"/>
    </row>
    <row r="476" spans="1:8">
      <c r="A476" s="43"/>
      <c r="B476" s="45"/>
      <c r="C476" s="46"/>
      <c r="D476" s="47"/>
      <c r="E476" s="48"/>
      <c r="F476" s="48"/>
      <c r="G476" s="49"/>
      <c r="H476" s="50"/>
    </row>
    <row r="477" spans="1:8">
      <c r="A477" s="43"/>
      <c r="B477" s="45"/>
      <c r="C477" s="46"/>
      <c r="D477" s="47"/>
      <c r="E477" s="48"/>
      <c r="F477" s="48"/>
      <c r="G477" s="49"/>
      <c r="H477" s="50"/>
    </row>
    <row r="478" spans="1:8">
      <c r="A478" s="43"/>
      <c r="B478" s="45"/>
      <c r="C478" s="46"/>
      <c r="D478" s="47"/>
      <c r="E478" s="48"/>
      <c r="F478" s="48"/>
      <c r="G478" s="49"/>
      <c r="H478" s="50"/>
    </row>
    <row r="479" spans="1:8">
      <c r="A479" s="43"/>
      <c r="B479" s="45"/>
      <c r="C479" s="46"/>
      <c r="D479" s="47"/>
      <c r="E479" s="48"/>
      <c r="F479" s="48"/>
      <c r="G479" s="49"/>
      <c r="H479" s="50"/>
    </row>
    <row r="480" spans="1:8">
      <c r="A480" s="43"/>
      <c r="B480" s="45"/>
      <c r="C480" s="46"/>
      <c r="D480" s="47"/>
      <c r="E480" s="48"/>
      <c r="F480" s="48"/>
      <c r="G480" s="49"/>
      <c r="H480" s="50"/>
    </row>
    <row r="481" spans="1:8">
      <c r="A481" s="43"/>
      <c r="B481" s="45"/>
      <c r="C481" s="46"/>
      <c r="D481" s="47"/>
      <c r="E481" s="48"/>
      <c r="F481" s="48"/>
      <c r="G481" s="49"/>
      <c r="H481" s="50"/>
    </row>
    <row r="482" spans="1:8">
      <c r="A482" s="43"/>
      <c r="B482" s="45"/>
      <c r="C482" s="46"/>
      <c r="D482" s="47"/>
      <c r="E482" s="48"/>
      <c r="F482" s="48"/>
      <c r="G482" s="49"/>
      <c r="H482" s="50"/>
    </row>
    <row r="483" spans="1:8">
      <c r="A483" s="43"/>
      <c r="B483" s="45"/>
      <c r="C483" s="46"/>
      <c r="D483" s="47"/>
      <c r="E483" s="48"/>
      <c r="F483" s="48"/>
      <c r="G483" s="49"/>
      <c r="H483" s="50"/>
    </row>
    <row r="484" spans="1:8">
      <c r="A484" s="43"/>
      <c r="B484" s="45"/>
      <c r="C484" s="46"/>
      <c r="D484" s="47"/>
      <c r="E484" s="48"/>
      <c r="F484" s="48"/>
      <c r="G484" s="49"/>
      <c r="H484" s="50"/>
    </row>
    <row r="485" spans="1:8">
      <c r="A485" s="43"/>
      <c r="B485" s="45"/>
      <c r="C485" s="46"/>
      <c r="D485" s="47"/>
      <c r="E485" s="48"/>
      <c r="F485" s="48"/>
      <c r="G485" s="49"/>
      <c r="H485" s="50"/>
    </row>
    <row r="486" spans="1:8">
      <c r="A486" s="43"/>
      <c r="B486" s="45"/>
      <c r="C486" s="46"/>
      <c r="D486" s="47"/>
      <c r="E486" s="48"/>
      <c r="F486" s="48"/>
      <c r="G486" s="49"/>
      <c r="H486" s="50"/>
    </row>
    <row r="487" spans="1:8">
      <c r="A487" s="43"/>
      <c r="B487" s="45"/>
      <c r="C487" s="46"/>
      <c r="D487" s="47"/>
      <c r="E487" s="48"/>
      <c r="F487" s="48"/>
      <c r="G487" s="49"/>
      <c r="H487" s="50"/>
    </row>
    <row r="488" spans="1:8">
      <c r="A488" s="43"/>
      <c r="B488" s="45"/>
      <c r="C488" s="46"/>
      <c r="D488" s="47"/>
      <c r="E488" s="48"/>
      <c r="F488" s="48"/>
      <c r="G488" s="49"/>
      <c r="H488" s="50"/>
    </row>
    <row r="489" spans="1:8">
      <c r="A489" s="43"/>
      <c r="B489" s="45"/>
      <c r="C489" s="46"/>
      <c r="D489" s="47"/>
      <c r="E489" s="48"/>
      <c r="F489" s="48"/>
      <c r="G489" s="49"/>
      <c r="H489" s="50"/>
    </row>
    <row r="490" spans="1:8">
      <c r="A490" s="43"/>
      <c r="B490" s="45"/>
      <c r="C490" s="46"/>
      <c r="D490" s="47"/>
      <c r="E490" s="48"/>
      <c r="F490" s="48"/>
      <c r="G490" s="49"/>
      <c r="H490" s="50"/>
    </row>
    <row r="491" spans="1:8">
      <c r="A491" s="43"/>
      <c r="B491" s="45"/>
      <c r="C491" s="46"/>
      <c r="D491" s="47"/>
      <c r="E491" s="48"/>
      <c r="F491" s="48"/>
      <c r="G491" s="49"/>
      <c r="H491" s="50"/>
    </row>
    <row r="492" spans="1:8">
      <c r="A492" s="43"/>
      <c r="B492" s="45"/>
      <c r="C492" s="46"/>
      <c r="D492" s="47"/>
      <c r="E492" s="48"/>
      <c r="F492" s="48"/>
      <c r="G492" s="49"/>
      <c r="H492" s="50"/>
    </row>
    <row r="493" spans="1:8">
      <c r="A493" s="43"/>
      <c r="B493" s="45"/>
      <c r="C493" s="46"/>
      <c r="D493" s="47"/>
      <c r="E493" s="48"/>
      <c r="F493" s="48"/>
      <c r="G493" s="49"/>
      <c r="H493" s="50"/>
    </row>
    <row r="494" spans="1:8">
      <c r="A494" s="43"/>
      <c r="B494" s="45"/>
      <c r="C494" s="46"/>
      <c r="D494" s="47"/>
      <c r="E494" s="48"/>
      <c r="F494" s="48"/>
      <c r="G494" s="49"/>
      <c r="H494" s="50"/>
    </row>
    <row r="495" spans="1:8">
      <c r="A495" s="43"/>
      <c r="B495" s="45"/>
      <c r="C495" s="46"/>
      <c r="D495" s="47"/>
      <c r="E495" s="48"/>
      <c r="F495" s="48"/>
      <c r="G495" s="49"/>
      <c r="H495" s="50"/>
    </row>
    <row r="496" spans="1:8">
      <c r="A496" s="43"/>
      <c r="B496" s="45"/>
      <c r="C496" s="46"/>
      <c r="D496" s="47"/>
      <c r="E496" s="48"/>
      <c r="F496" s="48"/>
      <c r="G496" s="49"/>
      <c r="H496" s="50"/>
    </row>
    <row r="497" spans="1:8">
      <c r="A497" s="43"/>
      <c r="B497" s="45"/>
      <c r="C497" s="46"/>
      <c r="D497" s="47"/>
      <c r="E497" s="48"/>
      <c r="F497" s="48"/>
      <c r="G497" s="49"/>
      <c r="H497" s="50"/>
    </row>
    <row r="498" spans="1:8">
      <c r="A498" s="43"/>
      <c r="B498" s="45"/>
      <c r="C498" s="46"/>
      <c r="D498" s="47"/>
      <c r="E498" s="48"/>
      <c r="F498" s="48"/>
      <c r="G498" s="49"/>
      <c r="H498" s="50"/>
    </row>
    <row r="499" spans="1:8">
      <c r="A499" s="43"/>
      <c r="B499" s="45"/>
      <c r="C499" s="46"/>
      <c r="D499" s="47"/>
      <c r="E499" s="48"/>
      <c r="F499" s="48"/>
      <c r="G499" s="49"/>
      <c r="H499" s="50"/>
    </row>
    <row r="500" spans="1:8">
      <c r="A500" s="43"/>
      <c r="B500" s="45"/>
      <c r="C500" s="46"/>
      <c r="D500" s="47"/>
      <c r="E500" s="48"/>
      <c r="F500" s="48"/>
      <c r="G500" s="49"/>
      <c r="H500" s="50"/>
    </row>
    <row r="501" spans="1:8">
      <c r="A501" s="43"/>
      <c r="B501" s="45"/>
      <c r="C501" s="46"/>
      <c r="D501" s="47"/>
      <c r="E501" s="48"/>
      <c r="F501" s="48"/>
      <c r="G501" s="49"/>
      <c r="H501" s="50"/>
    </row>
    <row r="502" spans="1:8">
      <c r="A502" s="43"/>
      <c r="B502" s="45"/>
      <c r="C502" s="46"/>
      <c r="D502" s="47"/>
      <c r="E502" s="48"/>
      <c r="F502" s="48"/>
      <c r="G502" s="49"/>
      <c r="H502" s="50"/>
    </row>
    <row r="503" spans="1:8">
      <c r="A503" s="43"/>
      <c r="B503" s="45"/>
      <c r="C503" s="46"/>
      <c r="D503" s="47"/>
      <c r="E503" s="48"/>
      <c r="F503" s="48"/>
      <c r="G503" s="49"/>
      <c r="H503" s="50"/>
    </row>
    <row r="504" spans="1:8">
      <c r="A504" s="43"/>
      <c r="B504" s="45"/>
      <c r="C504" s="46"/>
      <c r="D504" s="47"/>
      <c r="E504" s="48"/>
      <c r="F504" s="48"/>
      <c r="G504" s="49"/>
      <c r="H504" s="50"/>
    </row>
    <row r="505" spans="1:8">
      <c r="A505" s="43"/>
      <c r="B505" s="45"/>
      <c r="C505" s="46"/>
      <c r="D505" s="47"/>
      <c r="E505" s="48"/>
      <c r="F505" s="48"/>
      <c r="G505" s="49"/>
      <c r="H505" s="50"/>
    </row>
    <row r="506" spans="1:8">
      <c r="A506" s="43"/>
      <c r="B506" s="45"/>
      <c r="C506" s="46"/>
      <c r="D506" s="47"/>
      <c r="E506" s="48"/>
      <c r="F506" s="48"/>
      <c r="G506" s="49"/>
      <c r="H506" s="50"/>
    </row>
    <row r="507" spans="1:8">
      <c r="A507" s="43"/>
      <c r="B507" s="45"/>
      <c r="C507" s="46"/>
      <c r="D507" s="47"/>
      <c r="E507" s="48"/>
      <c r="F507" s="48"/>
      <c r="G507" s="49"/>
      <c r="H507" s="50"/>
    </row>
    <row r="508" spans="1:8">
      <c r="A508" s="43"/>
      <c r="B508" s="45"/>
      <c r="C508" s="46"/>
      <c r="D508" s="47"/>
      <c r="E508" s="48"/>
      <c r="F508" s="48"/>
      <c r="G508" s="49"/>
      <c r="H508" s="50"/>
    </row>
    <row r="509" spans="1:8">
      <c r="A509" s="43"/>
      <c r="B509" s="45"/>
      <c r="C509" s="46"/>
      <c r="D509" s="47"/>
      <c r="E509" s="48"/>
      <c r="F509" s="48"/>
      <c r="G509" s="49"/>
      <c r="H509" s="50"/>
    </row>
    <row r="510" spans="1:8">
      <c r="A510" s="43"/>
      <c r="B510" s="45"/>
      <c r="C510" s="46"/>
      <c r="D510" s="47"/>
      <c r="E510" s="48"/>
      <c r="F510" s="48"/>
      <c r="G510" s="49"/>
      <c r="H510" s="50"/>
    </row>
    <row r="511" spans="1:8">
      <c r="A511" s="43"/>
      <c r="B511" s="45"/>
      <c r="C511" s="46"/>
      <c r="D511" s="47"/>
      <c r="E511" s="48"/>
      <c r="F511" s="48"/>
      <c r="G511" s="49"/>
      <c r="H511" s="50"/>
    </row>
    <row r="512" spans="1:8">
      <c r="A512" s="43"/>
      <c r="B512" s="45"/>
      <c r="C512" s="46"/>
      <c r="D512" s="47"/>
      <c r="E512" s="48"/>
      <c r="F512" s="48"/>
      <c r="G512" s="49"/>
      <c r="H512" s="50"/>
    </row>
    <row r="513" spans="1:8">
      <c r="A513" s="43"/>
      <c r="B513" s="45"/>
      <c r="C513" s="46"/>
      <c r="D513" s="47"/>
      <c r="E513" s="48"/>
      <c r="F513" s="48"/>
      <c r="G513" s="49"/>
      <c r="H513" s="50"/>
    </row>
    <row r="514" spans="1:8">
      <c r="A514" s="43"/>
      <c r="B514" s="45"/>
      <c r="C514" s="46"/>
      <c r="D514" s="47"/>
      <c r="E514" s="48"/>
      <c r="F514" s="48"/>
      <c r="G514" s="49"/>
      <c r="H514" s="50"/>
    </row>
    <row r="515" spans="1:8">
      <c r="A515" s="43"/>
      <c r="B515" s="45"/>
      <c r="C515" s="46"/>
      <c r="D515" s="47"/>
      <c r="E515" s="48"/>
      <c r="F515" s="48"/>
      <c r="G515" s="49"/>
      <c r="H515" s="50"/>
    </row>
    <row r="516" spans="1:8">
      <c r="A516" s="43"/>
      <c r="B516" s="45"/>
      <c r="C516" s="46"/>
      <c r="D516" s="47"/>
      <c r="E516" s="48"/>
      <c r="F516" s="48"/>
      <c r="G516" s="49"/>
      <c r="H516" s="50"/>
    </row>
    <row r="517" spans="1:8">
      <c r="A517" s="43"/>
      <c r="B517" s="45"/>
      <c r="C517" s="46"/>
      <c r="D517" s="47"/>
      <c r="E517" s="48"/>
      <c r="F517" s="48"/>
      <c r="G517" s="49"/>
      <c r="H517" s="50"/>
    </row>
    <row r="518" spans="1:8">
      <c r="A518" s="43"/>
      <c r="B518" s="45"/>
      <c r="C518" s="46"/>
      <c r="D518" s="47"/>
      <c r="E518" s="48"/>
      <c r="F518" s="48"/>
      <c r="G518" s="49"/>
      <c r="H518" s="50"/>
    </row>
    <row r="519" spans="1:8">
      <c r="A519" s="43"/>
      <c r="B519" s="45"/>
      <c r="C519" s="46"/>
      <c r="D519" s="47"/>
      <c r="E519" s="48"/>
      <c r="F519" s="48"/>
      <c r="G519" s="49"/>
      <c r="H519" s="50"/>
    </row>
    <row r="520" spans="1:8">
      <c r="A520" s="43"/>
      <c r="B520" s="45"/>
      <c r="C520" s="46"/>
      <c r="D520" s="47"/>
      <c r="E520" s="48"/>
      <c r="F520" s="48"/>
      <c r="G520" s="49"/>
      <c r="H520" s="50"/>
    </row>
    <row r="521" spans="1:8">
      <c r="A521" s="43"/>
      <c r="B521" s="45"/>
      <c r="C521" s="46"/>
      <c r="D521" s="47"/>
      <c r="E521" s="48"/>
      <c r="F521" s="48"/>
      <c r="G521" s="49"/>
      <c r="H521" s="50"/>
    </row>
    <row r="522" spans="1:8">
      <c r="A522" s="43"/>
      <c r="B522" s="45"/>
      <c r="C522" s="46"/>
      <c r="D522" s="47"/>
      <c r="E522" s="48"/>
      <c r="F522" s="48"/>
      <c r="G522" s="49"/>
      <c r="H522" s="50"/>
    </row>
    <row r="523" spans="1:8">
      <c r="A523" s="43"/>
      <c r="B523" s="45"/>
      <c r="C523" s="46"/>
      <c r="D523" s="47"/>
      <c r="E523" s="48"/>
      <c r="F523" s="48"/>
      <c r="G523" s="49"/>
      <c r="H523" s="50"/>
    </row>
    <row r="524" spans="1:8">
      <c r="A524" s="43"/>
      <c r="B524" s="45"/>
      <c r="C524" s="46"/>
      <c r="D524" s="47"/>
      <c r="E524" s="48"/>
      <c r="F524" s="48"/>
      <c r="G524" s="49"/>
      <c r="H524" s="50"/>
    </row>
    <row r="525" spans="1:8">
      <c r="A525" s="43"/>
      <c r="B525" s="45"/>
      <c r="C525" s="46"/>
      <c r="D525" s="47"/>
      <c r="E525" s="48"/>
      <c r="F525" s="48"/>
      <c r="G525" s="49"/>
      <c r="H525" s="50"/>
    </row>
    <row r="526" spans="1:8">
      <c r="A526" s="43"/>
      <c r="B526" s="45"/>
      <c r="C526" s="46"/>
      <c r="D526" s="47"/>
      <c r="E526" s="48"/>
      <c r="F526" s="48"/>
      <c r="G526" s="49"/>
      <c r="H526" s="50"/>
    </row>
    <row r="527" spans="1:8">
      <c r="A527" s="43"/>
      <c r="B527" s="45"/>
      <c r="C527" s="46"/>
      <c r="D527" s="47"/>
      <c r="E527" s="48"/>
      <c r="F527" s="48"/>
      <c r="G527" s="49"/>
      <c r="H527" s="50"/>
    </row>
    <row r="528" spans="1:8">
      <c r="A528" s="43"/>
      <c r="B528" s="45"/>
      <c r="C528" s="46"/>
      <c r="D528" s="47"/>
      <c r="E528" s="48"/>
      <c r="F528" s="48"/>
      <c r="G528" s="49"/>
      <c r="H528" s="50"/>
    </row>
    <row r="529" spans="1:8">
      <c r="A529" s="43"/>
      <c r="B529" s="45"/>
      <c r="C529" s="46"/>
      <c r="D529" s="47"/>
      <c r="E529" s="48"/>
      <c r="F529" s="48"/>
      <c r="G529" s="49"/>
      <c r="H529" s="50"/>
    </row>
    <row r="530" spans="1:8">
      <c r="A530" s="43"/>
      <c r="B530" s="45"/>
      <c r="C530" s="46"/>
      <c r="D530" s="47"/>
      <c r="E530" s="48"/>
      <c r="F530" s="48"/>
      <c r="G530" s="49"/>
      <c r="H530" s="50"/>
    </row>
    <row r="531" spans="1:8">
      <c r="A531" s="43"/>
      <c r="B531" s="45"/>
      <c r="C531" s="46"/>
      <c r="D531" s="47"/>
      <c r="E531" s="48"/>
      <c r="F531" s="48"/>
      <c r="G531" s="49"/>
      <c r="H531" s="50"/>
    </row>
    <row r="532" spans="1:8">
      <c r="A532" s="43"/>
      <c r="B532" s="45"/>
      <c r="C532" s="46"/>
      <c r="D532" s="47"/>
      <c r="E532" s="48"/>
      <c r="F532" s="48"/>
      <c r="G532" s="49"/>
      <c r="H532" s="50"/>
    </row>
    <row r="533" spans="1:8">
      <c r="A533" s="43"/>
      <c r="B533" s="45"/>
      <c r="C533" s="46"/>
      <c r="D533" s="47"/>
      <c r="E533" s="48"/>
      <c r="F533" s="48"/>
      <c r="G533" s="49"/>
      <c r="H533" s="50"/>
    </row>
    <row r="534" spans="1:8">
      <c r="A534" s="43"/>
      <c r="B534" s="45"/>
      <c r="C534" s="46"/>
      <c r="D534" s="47"/>
      <c r="E534" s="48"/>
      <c r="F534" s="48"/>
      <c r="G534" s="49"/>
      <c r="H534" s="50"/>
    </row>
    <row r="535" spans="1:8">
      <c r="A535" s="43"/>
      <c r="B535" s="45"/>
      <c r="C535" s="46"/>
      <c r="D535" s="47"/>
      <c r="E535" s="48"/>
      <c r="F535" s="48"/>
      <c r="G535" s="49"/>
      <c r="H535" s="50"/>
    </row>
    <row r="536" spans="1:8">
      <c r="A536" s="43"/>
      <c r="B536" s="45"/>
      <c r="C536" s="46"/>
      <c r="D536" s="47"/>
      <c r="E536" s="48"/>
      <c r="F536" s="48"/>
      <c r="G536" s="49"/>
      <c r="H536" s="50"/>
    </row>
    <row r="537" spans="1:8">
      <c r="A537" s="43"/>
      <c r="B537" s="45"/>
      <c r="C537" s="46"/>
      <c r="D537" s="47"/>
      <c r="E537" s="48"/>
      <c r="F537" s="48"/>
      <c r="G537" s="49"/>
      <c r="H537" s="50"/>
    </row>
    <row r="538" spans="1:8">
      <c r="A538" s="43"/>
      <c r="B538" s="45"/>
      <c r="C538" s="46"/>
      <c r="D538" s="47"/>
      <c r="E538" s="48"/>
      <c r="F538" s="48"/>
      <c r="G538" s="49"/>
      <c r="H538" s="50"/>
    </row>
    <row r="539" spans="1:8">
      <c r="A539" s="43"/>
      <c r="B539" s="45"/>
      <c r="C539" s="46"/>
      <c r="D539" s="47"/>
      <c r="E539" s="48"/>
      <c r="F539" s="48"/>
      <c r="G539" s="49"/>
      <c r="H539" s="50"/>
    </row>
    <row r="540" spans="1:8">
      <c r="A540" s="43"/>
      <c r="B540" s="45"/>
      <c r="C540" s="46"/>
      <c r="D540" s="47"/>
      <c r="E540" s="48"/>
      <c r="F540" s="48"/>
      <c r="G540" s="49"/>
      <c r="H540" s="50"/>
    </row>
    <row r="541" spans="1:8">
      <c r="A541" s="43"/>
      <c r="B541" s="45"/>
      <c r="C541" s="46"/>
      <c r="D541" s="47"/>
      <c r="E541" s="48"/>
      <c r="F541" s="48"/>
      <c r="G541" s="49"/>
      <c r="H541" s="50"/>
    </row>
    <row r="542" spans="1:8">
      <c r="A542" s="43"/>
      <c r="B542" s="45"/>
      <c r="C542" s="46"/>
      <c r="D542" s="47"/>
      <c r="E542" s="48"/>
      <c r="F542" s="48"/>
      <c r="G542" s="49"/>
      <c r="H542" s="50"/>
    </row>
    <row r="543" spans="1:8">
      <c r="A543" s="43"/>
      <c r="B543" s="45"/>
      <c r="C543" s="46"/>
      <c r="D543" s="47"/>
      <c r="E543" s="48"/>
      <c r="F543" s="48"/>
      <c r="G543" s="49"/>
      <c r="H543" s="50"/>
    </row>
    <row r="544" spans="1:8">
      <c r="A544" s="43"/>
      <c r="B544" s="45"/>
      <c r="C544" s="46"/>
      <c r="D544" s="47"/>
      <c r="E544" s="48"/>
      <c r="F544" s="48"/>
      <c r="G544" s="49"/>
      <c r="H544" s="50"/>
    </row>
    <row r="545" spans="1:8">
      <c r="A545" s="43"/>
      <c r="B545" s="45"/>
      <c r="C545" s="46"/>
      <c r="D545" s="47"/>
      <c r="E545" s="48"/>
      <c r="F545" s="48"/>
      <c r="G545" s="49"/>
      <c r="H545" s="50"/>
    </row>
    <row r="546" spans="1:8">
      <c r="A546" s="43"/>
      <c r="B546" s="45"/>
      <c r="C546" s="46"/>
      <c r="D546" s="47"/>
      <c r="E546" s="48"/>
      <c r="F546" s="48"/>
      <c r="G546" s="49"/>
      <c r="H546" s="50"/>
    </row>
    <row r="547" spans="1:8">
      <c r="A547" s="43"/>
      <c r="B547" s="45"/>
      <c r="C547" s="46"/>
      <c r="D547" s="47"/>
      <c r="E547" s="48"/>
      <c r="F547" s="48"/>
      <c r="G547" s="49"/>
      <c r="H547" s="50"/>
    </row>
    <row r="548" spans="1:8">
      <c r="A548" s="43"/>
      <c r="B548" s="45"/>
      <c r="C548" s="46"/>
      <c r="D548" s="47"/>
      <c r="E548" s="48"/>
      <c r="F548" s="48"/>
      <c r="G548" s="49"/>
      <c r="H548" s="50"/>
    </row>
    <row r="549" spans="1:8">
      <c r="A549" s="43"/>
      <c r="B549" s="45"/>
      <c r="C549" s="46"/>
      <c r="D549" s="47"/>
      <c r="E549" s="48"/>
      <c r="F549" s="48"/>
      <c r="G549" s="49"/>
      <c r="H549" s="50"/>
    </row>
    <row r="550" spans="1:8">
      <c r="A550" s="43"/>
      <c r="B550" s="45"/>
      <c r="C550" s="46"/>
      <c r="D550" s="47"/>
      <c r="E550" s="48"/>
      <c r="F550" s="48"/>
      <c r="G550" s="49"/>
      <c r="H550" s="50"/>
    </row>
    <row r="551" spans="1:8">
      <c r="A551" s="43"/>
      <c r="B551" s="45"/>
      <c r="C551" s="46"/>
      <c r="D551" s="47"/>
      <c r="E551" s="48"/>
      <c r="F551" s="48"/>
      <c r="G551" s="49"/>
      <c r="H551" s="50"/>
    </row>
    <row r="552" spans="1:8">
      <c r="A552" s="43"/>
      <c r="B552" s="45"/>
      <c r="C552" s="46"/>
      <c r="D552" s="47"/>
      <c r="E552" s="48"/>
      <c r="F552" s="48"/>
      <c r="G552" s="49"/>
      <c r="H552" s="50"/>
    </row>
    <row r="553" spans="1:8">
      <c r="A553" s="43"/>
      <c r="B553" s="45"/>
      <c r="C553" s="46"/>
      <c r="D553" s="47"/>
      <c r="E553" s="48"/>
      <c r="F553" s="48"/>
      <c r="G553" s="49"/>
      <c r="H553" s="50"/>
    </row>
    <row r="554" spans="1:8">
      <c r="A554" s="43"/>
      <c r="B554" s="45"/>
      <c r="C554" s="46"/>
      <c r="D554" s="47"/>
      <c r="E554" s="48"/>
      <c r="F554" s="48"/>
      <c r="G554" s="49"/>
      <c r="H554" s="50"/>
    </row>
    <row r="555" spans="1:8">
      <c r="A555" s="43"/>
      <c r="B555" s="45"/>
      <c r="C555" s="46"/>
      <c r="D555" s="47"/>
      <c r="E555" s="48"/>
      <c r="F555" s="48"/>
      <c r="G555" s="49"/>
      <c r="H555" s="50"/>
    </row>
    <row r="556" spans="1:8">
      <c r="A556" s="43"/>
      <c r="B556" s="45"/>
      <c r="C556" s="46"/>
      <c r="D556" s="47"/>
      <c r="E556" s="48"/>
      <c r="F556" s="48"/>
      <c r="G556" s="49"/>
      <c r="H556" s="50"/>
    </row>
    <row r="557" spans="1:8">
      <c r="A557" s="43"/>
      <c r="B557" s="45"/>
      <c r="C557" s="46"/>
      <c r="D557" s="47"/>
      <c r="E557" s="48"/>
      <c r="F557" s="48"/>
      <c r="G557" s="49"/>
      <c r="H557" s="50"/>
    </row>
    <row r="558" spans="1:8">
      <c r="A558" s="43"/>
      <c r="B558" s="45"/>
      <c r="C558" s="46"/>
      <c r="D558" s="47"/>
      <c r="E558" s="48"/>
      <c r="F558" s="48"/>
      <c r="G558" s="49"/>
      <c r="H558" s="50"/>
    </row>
    <row r="559" spans="1:8">
      <c r="A559" s="43"/>
      <c r="B559" s="45"/>
      <c r="C559" s="46"/>
      <c r="D559" s="47"/>
      <c r="E559" s="48"/>
      <c r="F559" s="48"/>
      <c r="G559" s="49"/>
      <c r="H559" s="50"/>
    </row>
    <row r="560" spans="1:8">
      <c r="A560" s="43"/>
      <c r="B560" s="45"/>
      <c r="C560" s="46"/>
      <c r="D560" s="47"/>
      <c r="E560" s="48"/>
      <c r="F560" s="48"/>
      <c r="G560" s="49"/>
      <c r="H560" s="50"/>
    </row>
    <row r="561" spans="1:8">
      <c r="A561" s="43"/>
      <c r="B561" s="45"/>
      <c r="C561" s="46"/>
      <c r="D561" s="47"/>
      <c r="E561" s="48"/>
      <c r="F561" s="48"/>
      <c r="G561" s="49"/>
      <c r="H561" s="50"/>
    </row>
    <row r="562" spans="1:8">
      <c r="A562" s="43"/>
      <c r="B562" s="45"/>
      <c r="C562" s="46"/>
      <c r="D562" s="47"/>
      <c r="E562" s="48"/>
      <c r="F562" s="48"/>
      <c r="G562" s="49"/>
      <c r="H562" s="50"/>
    </row>
    <row r="563" spans="1:8">
      <c r="A563" s="43"/>
      <c r="B563" s="45"/>
      <c r="C563" s="46"/>
      <c r="D563" s="47"/>
      <c r="E563" s="48"/>
      <c r="F563" s="48"/>
      <c r="G563" s="49"/>
      <c r="H563" s="50"/>
    </row>
    <row r="564" spans="1:8">
      <c r="A564" s="43"/>
      <c r="B564" s="45"/>
      <c r="C564" s="46"/>
      <c r="D564" s="47"/>
      <c r="E564" s="48"/>
      <c r="F564" s="48"/>
      <c r="G564" s="49"/>
      <c r="H564" s="50"/>
    </row>
    <row r="565" spans="1:8">
      <c r="A565" s="43"/>
      <c r="B565" s="45"/>
      <c r="C565" s="46"/>
      <c r="D565" s="47"/>
      <c r="E565" s="48"/>
      <c r="F565" s="48"/>
      <c r="G565" s="49"/>
      <c r="H565" s="50"/>
    </row>
    <row r="566" spans="1:8">
      <c r="A566" s="43"/>
      <c r="B566" s="45"/>
      <c r="C566" s="46"/>
      <c r="D566" s="47"/>
      <c r="E566" s="48"/>
      <c r="F566" s="48"/>
      <c r="G566" s="49"/>
      <c r="H566" s="50"/>
    </row>
    <row r="567" spans="1:8">
      <c r="A567" s="43"/>
      <c r="B567" s="45"/>
      <c r="C567" s="46"/>
      <c r="D567" s="47"/>
      <c r="E567" s="48"/>
      <c r="F567" s="48"/>
      <c r="G567" s="49"/>
      <c r="H567" s="50"/>
    </row>
    <row r="568" spans="1:8">
      <c r="A568" s="43"/>
      <c r="B568" s="45"/>
      <c r="C568" s="46"/>
      <c r="D568" s="47"/>
      <c r="E568" s="48"/>
      <c r="F568" s="48"/>
      <c r="G568" s="49"/>
      <c r="H568" s="50"/>
    </row>
    <row r="569" spans="1:8">
      <c r="A569" s="43"/>
      <c r="B569" s="45"/>
      <c r="C569" s="46"/>
      <c r="D569" s="47"/>
      <c r="E569" s="48"/>
      <c r="F569" s="48"/>
      <c r="G569" s="49"/>
      <c r="H569" s="50"/>
    </row>
    <row r="570" spans="1:8">
      <c r="A570" s="43"/>
      <c r="B570" s="45"/>
      <c r="C570" s="46"/>
      <c r="D570" s="47"/>
      <c r="E570" s="48"/>
      <c r="F570" s="48"/>
      <c r="G570" s="49"/>
      <c r="H570" s="50"/>
    </row>
    <row r="571" spans="1:8">
      <c r="A571" s="43"/>
      <c r="B571" s="45"/>
      <c r="C571" s="46"/>
      <c r="D571" s="47"/>
      <c r="E571" s="48"/>
      <c r="F571" s="48"/>
      <c r="G571" s="49"/>
      <c r="H571" s="50"/>
    </row>
    <row r="572" spans="1:8">
      <c r="A572" s="43"/>
      <c r="B572" s="45"/>
      <c r="C572" s="46"/>
      <c r="D572" s="47"/>
      <c r="E572" s="48"/>
      <c r="F572" s="48"/>
      <c r="G572" s="49"/>
      <c r="H572" s="50"/>
    </row>
    <row r="573" spans="1:8">
      <c r="A573" s="43"/>
      <c r="B573" s="45"/>
      <c r="C573" s="46"/>
      <c r="D573" s="47"/>
      <c r="E573" s="48"/>
      <c r="F573" s="48"/>
      <c r="G573" s="49"/>
      <c r="H573" s="50"/>
    </row>
    <row r="574" spans="1:8">
      <c r="A574" s="43"/>
      <c r="B574" s="45"/>
      <c r="C574" s="46"/>
      <c r="D574" s="47"/>
      <c r="E574" s="48"/>
      <c r="F574" s="48"/>
      <c r="G574" s="49"/>
      <c r="H574" s="50"/>
    </row>
    <row r="575" spans="1:8">
      <c r="A575" s="43"/>
      <c r="B575" s="45"/>
      <c r="C575" s="46"/>
      <c r="D575" s="47"/>
      <c r="E575" s="48"/>
      <c r="F575" s="48"/>
      <c r="G575" s="49"/>
      <c r="H575" s="50"/>
    </row>
    <row r="576" spans="1:8">
      <c r="A576" s="43"/>
      <c r="B576" s="45"/>
      <c r="C576" s="46"/>
      <c r="D576" s="47"/>
      <c r="E576" s="48"/>
      <c r="F576" s="48"/>
      <c r="G576" s="49"/>
      <c r="H576" s="50"/>
    </row>
    <row r="577" spans="1:8">
      <c r="A577" s="43"/>
      <c r="B577" s="45"/>
      <c r="C577" s="46"/>
      <c r="D577" s="47"/>
      <c r="E577" s="48"/>
      <c r="F577" s="48"/>
      <c r="G577" s="49"/>
      <c r="H577" s="50"/>
    </row>
    <row r="578" spans="1:8">
      <c r="A578" s="43"/>
      <c r="B578" s="45"/>
      <c r="C578" s="46"/>
      <c r="D578" s="47"/>
      <c r="E578" s="48"/>
      <c r="F578" s="48"/>
      <c r="G578" s="49"/>
      <c r="H578" s="50"/>
    </row>
    <row r="579" spans="1:8">
      <c r="A579" s="43"/>
      <c r="B579" s="45"/>
      <c r="C579" s="46"/>
      <c r="D579" s="47"/>
      <c r="E579" s="48"/>
      <c r="F579" s="48"/>
      <c r="G579" s="49"/>
      <c r="H579" s="50"/>
    </row>
    <row r="580" spans="1:8">
      <c r="A580" s="43"/>
      <c r="B580" s="45"/>
      <c r="C580" s="46"/>
      <c r="D580" s="47"/>
      <c r="E580" s="48"/>
      <c r="F580" s="48"/>
      <c r="G580" s="49"/>
      <c r="H580" s="50"/>
    </row>
    <row r="581" spans="1:8">
      <c r="A581" s="43"/>
      <c r="B581" s="45"/>
      <c r="C581" s="46"/>
      <c r="D581" s="47"/>
      <c r="E581" s="48"/>
      <c r="F581" s="48"/>
      <c r="G581" s="49"/>
      <c r="H581" s="50"/>
    </row>
    <row r="582" spans="1:8">
      <c r="A582" s="43"/>
      <c r="B582" s="45"/>
      <c r="C582" s="46"/>
      <c r="D582" s="47"/>
      <c r="E582" s="48"/>
      <c r="F582" s="48"/>
      <c r="G582" s="49"/>
      <c r="H582" s="50"/>
    </row>
    <row r="583" spans="1:8">
      <c r="A583" s="43"/>
      <c r="B583" s="45"/>
      <c r="C583" s="46"/>
      <c r="D583" s="47"/>
      <c r="E583" s="48"/>
      <c r="F583" s="48"/>
      <c r="G583" s="49"/>
      <c r="H583" s="50"/>
    </row>
    <row r="584" spans="1:8">
      <c r="A584" s="43"/>
      <c r="B584" s="45"/>
      <c r="C584" s="46"/>
      <c r="D584" s="47"/>
      <c r="E584" s="48"/>
      <c r="F584" s="48"/>
      <c r="G584" s="49"/>
      <c r="H584" s="50"/>
    </row>
    <row r="585" spans="1:8">
      <c r="A585" s="43"/>
      <c r="B585" s="45"/>
      <c r="C585" s="46"/>
      <c r="D585" s="47"/>
      <c r="E585" s="48"/>
      <c r="F585" s="48"/>
      <c r="G585" s="49"/>
      <c r="H585" s="50"/>
    </row>
    <row r="586" spans="1:8">
      <c r="A586" s="43"/>
      <c r="B586" s="45"/>
      <c r="C586" s="46"/>
      <c r="D586" s="47"/>
      <c r="E586" s="48"/>
      <c r="F586" s="48"/>
      <c r="G586" s="49"/>
      <c r="H586" s="50"/>
    </row>
    <row r="587" spans="1:8">
      <c r="A587" s="43"/>
      <c r="B587" s="45"/>
      <c r="C587" s="46"/>
      <c r="D587" s="47"/>
      <c r="E587" s="48"/>
      <c r="F587" s="48"/>
      <c r="G587" s="49"/>
      <c r="H587" s="50"/>
    </row>
    <row r="588" spans="1:8">
      <c r="A588" s="43"/>
      <c r="B588" s="45"/>
      <c r="C588" s="46"/>
      <c r="D588" s="47"/>
      <c r="E588" s="48"/>
      <c r="F588" s="48"/>
      <c r="G588" s="49"/>
      <c r="H588" s="50"/>
    </row>
    <row r="589" spans="1:8">
      <c r="A589" s="43"/>
      <c r="B589" s="45"/>
      <c r="C589" s="46"/>
      <c r="D589" s="47"/>
      <c r="E589" s="48"/>
      <c r="F589" s="48"/>
      <c r="G589" s="49"/>
      <c r="H589" s="50"/>
    </row>
    <row r="590" spans="1:8">
      <c r="A590" s="43"/>
      <c r="B590" s="45"/>
      <c r="C590" s="46"/>
      <c r="D590" s="47"/>
      <c r="E590" s="48"/>
      <c r="F590" s="48"/>
      <c r="G590" s="49"/>
      <c r="H590" s="50"/>
    </row>
    <row r="591" spans="1:8">
      <c r="A591" s="43"/>
      <c r="B591" s="45"/>
      <c r="C591" s="46"/>
      <c r="D591" s="47"/>
      <c r="E591" s="48"/>
      <c r="F591" s="48"/>
      <c r="G591" s="49"/>
      <c r="H591" s="50"/>
    </row>
    <row r="592" spans="1:8">
      <c r="A592" s="43"/>
      <c r="B592" s="45"/>
      <c r="C592" s="46"/>
      <c r="D592" s="47"/>
      <c r="E592" s="48"/>
      <c r="F592" s="48"/>
      <c r="G592" s="49"/>
      <c r="H592" s="50"/>
    </row>
    <row r="593" spans="1:8">
      <c r="A593" s="43"/>
      <c r="B593" s="45"/>
      <c r="C593" s="46"/>
      <c r="D593" s="47"/>
      <c r="E593" s="48"/>
      <c r="F593" s="48"/>
      <c r="G593" s="49"/>
      <c r="H593" s="50"/>
    </row>
    <row r="594" spans="1:8">
      <c r="A594" s="43"/>
      <c r="B594" s="45"/>
      <c r="C594" s="46"/>
      <c r="D594" s="47"/>
      <c r="E594" s="48"/>
      <c r="F594" s="48"/>
      <c r="G594" s="49"/>
      <c r="H594" s="50"/>
    </row>
    <row r="595" spans="1:8">
      <c r="A595" s="43"/>
      <c r="B595" s="45"/>
      <c r="C595" s="46"/>
      <c r="D595" s="47"/>
      <c r="E595" s="48"/>
      <c r="F595" s="48"/>
      <c r="G595" s="49"/>
      <c r="H595" s="50"/>
    </row>
    <row r="596" spans="1:8">
      <c r="A596" s="43"/>
      <c r="B596" s="45"/>
      <c r="C596" s="46"/>
      <c r="D596" s="47"/>
      <c r="E596" s="48"/>
      <c r="F596" s="48"/>
      <c r="G596" s="49"/>
      <c r="H596" s="50"/>
    </row>
    <row r="597" spans="1:8">
      <c r="A597" s="43"/>
      <c r="B597" s="45"/>
      <c r="C597" s="46"/>
      <c r="D597" s="47"/>
      <c r="E597" s="48"/>
      <c r="F597" s="48"/>
      <c r="G597" s="49"/>
      <c r="H597" s="50"/>
    </row>
    <row r="598" spans="1:8">
      <c r="A598" s="43"/>
      <c r="B598" s="45"/>
      <c r="C598" s="46"/>
      <c r="D598" s="47"/>
      <c r="E598" s="48"/>
      <c r="F598" s="48"/>
      <c r="G598" s="49"/>
      <c r="H598" s="50"/>
    </row>
    <row r="599" spans="1:8">
      <c r="A599" s="43"/>
      <c r="B599" s="45"/>
      <c r="C599" s="46"/>
      <c r="D599" s="47"/>
      <c r="E599" s="48"/>
      <c r="F599" s="48"/>
      <c r="G599" s="49"/>
      <c r="H599" s="50"/>
    </row>
    <row r="600" spans="1:8">
      <c r="A600" s="43"/>
      <c r="B600" s="45"/>
      <c r="C600" s="46"/>
      <c r="D600" s="47"/>
      <c r="E600" s="48"/>
      <c r="F600" s="48"/>
      <c r="G600" s="49"/>
      <c r="H600" s="50"/>
    </row>
    <row r="601" spans="1:8">
      <c r="A601" s="43"/>
      <c r="B601" s="45"/>
      <c r="C601" s="46"/>
      <c r="D601" s="47"/>
      <c r="E601" s="48"/>
      <c r="F601" s="48"/>
      <c r="G601" s="49"/>
      <c r="H601" s="50"/>
    </row>
    <row r="602" spans="1:8">
      <c r="A602" s="43"/>
      <c r="B602" s="45"/>
      <c r="C602" s="46"/>
      <c r="D602" s="47"/>
      <c r="E602" s="48"/>
      <c r="F602" s="48"/>
      <c r="G602" s="49"/>
      <c r="H602" s="50"/>
    </row>
    <row r="603" spans="1:8">
      <c r="A603" s="43"/>
      <c r="B603" s="45"/>
      <c r="C603" s="46"/>
      <c r="D603" s="47"/>
      <c r="E603" s="48"/>
      <c r="F603" s="48"/>
      <c r="G603" s="49"/>
      <c r="H603" s="50"/>
    </row>
    <row r="604" spans="1:8">
      <c r="A604" s="43"/>
      <c r="B604" s="45"/>
      <c r="C604" s="46"/>
      <c r="D604" s="47"/>
      <c r="E604" s="48"/>
      <c r="F604" s="48"/>
      <c r="G604" s="49"/>
      <c r="H604" s="50"/>
    </row>
    <row r="605" spans="1:8">
      <c r="A605" s="43"/>
      <c r="B605" s="45"/>
      <c r="C605" s="46"/>
      <c r="D605" s="47"/>
      <c r="E605" s="48"/>
      <c r="F605" s="48"/>
      <c r="G605" s="49"/>
      <c r="H605" s="50"/>
    </row>
    <row r="606" spans="1:8">
      <c r="A606" s="43"/>
      <c r="B606" s="45"/>
      <c r="C606" s="46"/>
      <c r="D606" s="47"/>
      <c r="E606" s="48"/>
      <c r="F606" s="48"/>
      <c r="G606" s="49"/>
      <c r="H606" s="50"/>
    </row>
    <row r="607" spans="1:8">
      <c r="A607" s="43"/>
      <c r="B607" s="45"/>
      <c r="C607" s="46"/>
      <c r="D607" s="47"/>
      <c r="E607" s="48"/>
      <c r="F607" s="48"/>
      <c r="G607" s="49"/>
      <c r="H607" s="50"/>
    </row>
    <row r="608" spans="1:8">
      <c r="A608" s="43"/>
      <c r="B608" s="45"/>
      <c r="C608" s="46"/>
      <c r="D608" s="47"/>
      <c r="E608" s="48"/>
      <c r="F608" s="48"/>
      <c r="G608" s="49"/>
      <c r="H608" s="50"/>
    </row>
    <row r="609" spans="1:8">
      <c r="A609" s="43"/>
      <c r="B609" s="45"/>
      <c r="C609" s="46"/>
      <c r="D609" s="47"/>
      <c r="E609" s="48"/>
      <c r="F609" s="48"/>
      <c r="G609" s="49"/>
      <c r="H609" s="50"/>
    </row>
    <row r="610" spans="1:8">
      <c r="A610" s="43"/>
      <c r="B610" s="45"/>
      <c r="C610" s="46"/>
      <c r="D610" s="47"/>
      <c r="E610" s="48"/>
      <c r="F610" s="48"/>
      <c r="G610" s="49"/>
      <c r="H610" s="50"/>
    </row>
    <row r="611" spans="1:8">
      <c r="A611" s="43"/>
      <c r="B611" s="45"/>
      <c r="C611" s="46"/>
      <c r="D611" s="47"/>
      <c r="E611" s="48"/>
      <c r="F611" s="48"/>
      <c r="G611" s="49"/>
      <c r="H611" s="50"/>
    </row>
    <row r="612" spans="1:8">
      <c r="A612" s="43"/>
      <c r="B612" s="45"/>
      <c r="C612" s="46"/>
      <c r="D612" s="47"/>
      <c r="E612" s="48"/>
      <c r="F612" s="48"/>
      <c r="G612" s="49"/>
      <c r="H612" s="50"/>
    </row>
    <row r="613" spans="1:8">
      <c r="A613" s="43"/>
      <c r="B613" s="45"/>
      <c r="C613" s="46"/>
      <c r="D613" s="47"/>
      <c r="E613" s="48"/>
      <c r="F613" s="48"/>
      <c r="G613" s="49"/>
      <c r="H613" s="50"/>
    </row>
    <row r="614" spans="1:8">
      <c r="A614" s="43"/>
      <c r="B614" s="45"/>
      <c r="C614" s="46"/>
      <c r="D614" s="47"/>
      <c r="E614" s="48"/>
      <c r="F614" s="48"/>
      <c r="G614" s="49"/>
      <c r="H614" s="50"/>
    </row>
    <row r="615" spans="1:8">
      <c r="A615" s="43"/>
      <c r="B615" s="45"/>
      <c r="C615" s="46"/>
      <c r="D615" s="47"/>
      <c r="E615" s="48"/>
      <c r="F615" s="48"/>
      <c r="G615" s="49"/>
      <c r="H615" s="50"/>
    </row>
    <row r="616" spans="1:8">
      <c r="A616" s="43"/>
      <c r="B616" s="45"/>
      <c r="C616" s="46"/>
      <c r="D616" s="47"/>
      <c r="E616" s="48"/>
      <c r="F616" s="48"/>
      <c r="G616" s="49"/>
      <c r="H616" s="50"/>
    </row>
    <row r="617" spans="1:8">
      <c r="A617" s="43"/>
      <c r="B617" s="45"/>
      <c r="C617" s="46"/>
      <c r="D617" s="47"/>
      <c r="E617" s="48"/>
      <c r="F617" s="48"/>
      <c r="G617" s="49"/>
      <c r="H617" s="50"/>
    </row>
    <row r="618" spans="1:8">
      <c r="A618" s="43"/>
      <c r="B618" s="45"/>
      <c r="C618" s="46"/>
      <c r="D618" s="47"/>
      <c r="E618" s="48"/>
      <c r="F618" s="48"/>
      <c r="G618" s="49"/>
      <c r="H618" s="50"/>
    </row>
    <row r="619" spans="1:8">
      <c r="A619" s="43"/>
      <c r="B619" s="45"/>
      <c r="C619" s="46"/>
      <c r="D619" s="47"/>
      <c r="E619" s="48"/>
      <c r="F619" s="48"/>
      <c r="G619" s="49"/>
      <c r="H619" s="50"/>
    </row>
    <row r="620" spans="1:8">
      <c r="A620" s="43"/>
      <c r="B620" s="45"/>
      <c r="C620" s="46"/>
      <c r="D620" s="47"/>
      <c r="E620" s="48"/>
      <c r="F620" s="48"/>
      <c r="G620" s="49"/>
      <c r="H620" s="50"/>
    </row>
    <row r="621" spans="1:8">
      <c r="A621" s="43"/>
      <c r="B621" s="45"/>
      <c r="C621" s="46"/>
      <c r="D621" s="47"/>
      <c r="E621" s="48"/>
      <c r="F621" s="48"/>
      <c r="G621" s="49"/>
      <c r="H621" s="50"/>
    </row>
    <row r="622" spans="1:8">
      <c r="A622" s="43"/>
      <c r="B622" s="45"/>
      <c r="C622" s="46"/>
      <c r="D622" s="47"/>
      <c r="E622" s="48"/>
      <c r="F622" s="48"/>
      <c r="G622" s="49"/>
      <c r="H622" s="50"/>
    </row>
    <row r="623" spans="1:8">
      <c r="A623" s="43"/>
      <c r="B623" s="45"/>
      <c r="C623" s="46"/>
      <c r="D623" s="47"/>
      <c r="E623" s="48"/>
      <c r="F623" s="48"/>
      <c r="G623" s="49"/>
      <c r="H623" s="50"/>
    </row>
    <row r="624" spans="1:8">
      <c r="A624" s="43"/>
      <c r="B624" s="45"/>
      <c r="C624" s="46"/>
      <c r="D624" s="47"/>
      <c r="E624" s="48"/>
      <c r="F624" s="48"/>
      <c r="G624" s="49"/>
      <c r="H624" s="50"/>
    </row>
    <row r="625" spans="1:8">
      <c r="A625" s="43"/>
      <c r="B625" s="45"/>
      <c r="C625" s="46"/>
      <c r="D625" s="47"/>
      <c r="E625" s="48"/>
      <c r="F625" s="48"/>
      <c r="G625" s="49"/>
      <c r="H625" s="50"/>
    </row>
    <row r="626" spans="1:8">
      <c r="A626" s="43"/>
      <c r="B626" s="45"/>
      <c r="C626" s="46"/>
      <c r="D626" s="47"/>
      <c r="E626" s="48"/>
      <c r="F626" s="48"/>
      <c r="G626" s="49"/>
      <c r="H626" s="50"/>
    </row>
    <row r="627" spans="1:8">
      <c r="A627" s="43"/>
      <c r="B627" s="45"/>
      <c r="C627" s="46"/>
      <c r="D627" s="47"/>
      <c r="E627" s="48"/>
      <c r="F627" s="48"/>
      <c r="G627" s="49"/>
      <c r="H627" s="50"/>
    </row>
    <row r="628" spans="1:8">
      <c r="A628" s="43"/>
      <c r="B628" s="45"/>
      <c r="C628" s="46"/>
      <c r="D628" s="47"/>
      <c r="E628" s="48"/>
      <c r="F628" s="48"/>
      <c r="G628" s="49"/>
      <c r="H628" s="50"/>
    </row>
    <row r="629" spans="1:8">
      <c r="A629" s="43"/>
      <c r="B629" s="45"/>
      <c r="C629" s="46"/>
      <c r="D629" s="47"/>
      <c r="E629" s="48"/>
      <c r="F629" s="48"/>
      <c r="G629" s="49"/>
      <c r="H629" s="50"/>
    </row>
    <row r="630" spans="1:8">
      <c r="A630" s="43"/>
      <c r="B630" s="45"/>
      <c r="C630" s="46"/>
      <c r="D630" s="47"/>
      <c r="E630" s="48"/>
      <c r="F630" s="48"/>
      <c r="G630" s="49"/>
      <c r="H630" s="50"/>
    </row>
    <row r="631" spans="1:8">
      <c r="A631" s="43"/>
      <c r="B631" s="45"/>
      <c r="C631" s="46"/>
      <c r="D631" s="47"/>
      <c r="E631" s="48"/>
      <c r="F631" s="48"/>
      <c r="G631" s="49"/>
      <c r="H631" s="50"/>
    </row>
    <row r="632" spans="1:8">
      <c r="A632" s="43"/>
      <c r="B632" s="45"/>
      <c r="C632" s="46"/>
      <c r="D632" s="47"/>
      <c r="E632" s="48"/>
      <c r="F632" s="48"/>
      <c r="G632" s="49"/>
      <c r="H632" s="50"/>
    </row>
    <row r="633" spans="1:8">
      <c r="A633" s="43"/>
      <c r="B633" s="45"/>
      <c r="C633" s="46"/>
      <c r="D633" s="47"/>
      <c r="E633" s="48"/>
      <c r="F633" s="48"/>
      <c r="G633" s="49"/>
      <c r="H633" s="50"/>
    </row>
    <row r="634" spans="1:8">
      <c r="A634" s="43"/>
      <c r="B634" s="45"/>
      <c r="C634" s="46"/>
      <c r="D634" s="47"/>
      <c r="E634" s="48"/>
      <c r="F634" s="48"/>
      <c r="G634" s="49"/>
      <c r="H634" s="50"/>
    </row>
    <row r="635" spans="1:8">
      <c r="A635" s="43"/>
      <c r="B635" s="45"/>
      <c r="C635" s="46"/>
      <c r="D635" s="47"/>
      <c r="E635" s="48"/>
      <c r="F635" s="48"/>
      <c r="G635" s="49"/>
      <c r="H635" s="50"/>
    </row>
    <row r="636" spans="1:8">
      <c r="A636" s="43"/>
      <c r="B636" s="45"/>
      <c r="C636" s="46"/>
      <c r="D636" s="47"/>
      <c r="E636" s="48"/>
      <c r="F636" s="48"/>
      <c r="G636" s="49"/>
      <c r="H636" s="50"/>
    </row>
    <row r="637" spans="1:8">
      <c r="A637" s="43"/>
      <c r="B637" s="45"/>
      <c r="C637" s="46"/>
      <c r="D637" s="47"/>
      <c r="E637" s="48"/>
      <c r="F637" s="48"/>
      <c r="G637" s="49"/>
      <c r="H637" s="50"/>
    </row>
    <row r="638" spans="1:8">
      <c r="A638" s="43"/>
      <c r="B638" s="45"/>
      <c r="C638" s="46"/>
      <c r="D638" s="47"/>
      <c r="E638" s="48"/>
      <c r="F638" s="48"/>
      <c r="G638" s="49"/>
      <c r="H638" s="50"/>
    </row>
    <row r="639" spans="1:8">
      <c r="A639" s="43"/>
      <c r="B639" s="45"/>
      <c r="C639" s="46"/>
      <c r="D639" s="47"/>
      <c r="E639" s="48"/>
      <c r="F639" s="48"/>
      <c r="G639" s="49"/>
      <c r="H639" s="50"/>
    </row>
    <row r="640" spans="1:8">
      <c r="A640" s="43"/>
      <c r="B640" s="45"/>
      <c r="C640" s="46"/>
      <c r="D640" s="47"/>
      <c r="E640" s="48"/>
      <c r="F640" s="48"/>
      <c r="G640" s="49"/>
      <c r="H640" s="50"/>
    </row>
    <row r="641" spans="1:8">
      <c r="A641" s="43"/>
      <c r="B641" s="45"/>
      <c r="C641" s="46"/>
      <c r="D641" s="47"/>
      <c r="E641" s="48"/>
      <c r="F641" s="48"/>
      <c r="G641" s="49"/>
      <c r="H641" s="50"/>
    </row>
    <row r="642" spans="1:8">
      <c r="A642" s="43"/>
      <c r="B642" s="45"/>
      <c r="C642" s="46"/>
      <c r="D642" s="47"/>
      <c r="E642" s="48"/>
      <c r="F642" s="48"/>
      <c r="G642" s="49"/>
      <c r="H642" s="50"/>
    </row>
    <row r="643" spans="1:8">
      <c r="A643" s="43"/>
      <c r="B643" s="45"/>
      <c r="C643" s="46"/>
      <c r="D643" s="47"/>
      <c r="E643" s="48"/>
      <c r="F643" s="48"/>
      <c r="G643" s="49"/>
      <c r="H643" s="50"/>
    </row>
    <row r="644" spans="1:8">
      <c r="A644" s="43"/>
      <c r="B644" s="45"/>
      <c r="C644" s="46"/>
      <c r="D644" s="47"/>
      <c r="E644" s="48"/>
      <c r="F644" s="48"/>
      <c r="G644" s="49"/>
      <c r="H644" s="50"/>
    </row>
    <row r="645" spans="1:8">
      <c r="A645" s="43"/>
      <c r="B645" s="45"/>
      <c r="C645" s="46"/>
      <c r="D645" s="47"/>
      <c r="E645" s="48"/>
      <c r="F645" s="48"/>
      <c r="G645" s="49"/>
      <c r="H645" s="50"/>
    </row>
    <row r="646" spans="1:8">
      <c r="A646" s="43"/>
      <c r="B646" s="45"/>
      <c r="C646" s="46"/>
      <c r="D646" s="47"/>
      <c r="E646" s="48"/>
      <c r="F646" s="48"/>
      <c r="G646" s="49"/>
      <c r="H646" s="50"/>
    </row>
    <row r="647" spans="1:8">
      <c r="A647" s="43"/>
      <c r="B647" s="45"/>
      <c r="C647" s="46"/>
      <c r="D647" s="47"/>
      <c r="E647" s="48"/>
      <c r="F647" s="48"/>
      <c r="G647" s="49"/>
      <c r="H647" s="50"/>
    </row>
    <row r="648" spans="1:8">
      <c r="A648" s="43"/>
      <c r="B648" s="45"/>
      <c r="C648" s="46"/>
      <c r="D648" s="47"/>
      <c r="E648" s="48"/>
      <c r="F648" s="48"/>
      <c r="G648" s="49"/>
      <c r="H648" s="50"/>
    </row>
    <row r="649" spans="1:8">
      <c r="A649" s="43"/>
      <c r="B649" s="45"/>
      <c r="C649" s="46"/>
      <c r="D649" s="47"/>
      <c r="E649" s="48"/>
      <c r="F649" s="48"/>
      <c r="G649" s="49"/>
      <c r="H649" s="50"/>
    </row>
    <row r="650" spans="1:8">
      <c r="A650" s="43"/>
      <c r="B650" s="45"/>
      <c r="C650" s="46"/>
      <c r="D650" s="47"/>
      <c r="E650" s="48"/>
      <c r="F650" s="48"/>
      <c r="G650" s="49"/>
      <c r="H650" s="50"/>
    </row>
    <row r="651" spans="1:8">
      <c r="A651" s="43"/>
      <c r="B651" s="45"/>
      <c r="C651" s="46"/>
      <c r="D651" s="47"/>
      <c r="E651" s="48"/>
      <c r="F651" s="48"/>
      <c r="G651" s="49"/>
      <c r="H651" s="50"/>
    </row>
    <row r="652" spans="1:8">
      <c r="A652" s="43"/>
      <c r="B652" s="45"/>
      <c r="C652" s="46"/>
      <c r="D652" s="47"/>
      <c r="E652" s="48"/>
      <c r="F652" s="48"/>
      <c r="G652" s="49"/>
      <c r="H652" s="50"/>
    </row>
    <row r="653" spans="1:8">
      <c r="A653" s="43"/>
      <c r="B653" s="45"/>
      <c r="C653" s="46"/>
      <c r="D653" s="47"/>
      <c r="E653" s="48"/>
      <c r="F653" s="48"/>
      <c r="G653" s="49"/>
      <c r="H653" s="50"/>
    </row>
    <row r="654" spans="1:8">
      <c r="A654" s="43"/>
      <c r="B654" s="45"/>
      <c r="C654" s="46"/>
      <c r="D654" s="47"/>
      <c r="E654" s="48"/>
      <c r="F654" s="48"/>
      <c r="G654" s="49"/>
      <c r="H654" s="50"/>
    </row>
    <row r="655" spans="1:8">
      <c r="A655" s="43"/>
      <c r="B655" s="45"/>
      <c r="C655" s="46"/>
      <c r="D655" s="47"/>
      <c r="E655" s="48"/>
      <c r="F655" s="48"/>
      <c r="G655" s="49"/>
      <c r="H655" s="50"/>
    </row>
    <row r="656" spans="1:8">
      <c r="A656" s="43"/>
      <c r="B656" s="45"/>
      <c r="C656" s="46"/>
      <c r="D656" s="47"/>
      <c r="E656" s="48"/>
      <c r="F656" s="48"/>
      <c r="G656" s="49"/>
      <c r="H656" s="50"/>
    </row>
    <row r="657" spans="1:8">
      <c r="A657" s="43"/>
      <c r="B657" s="45"/>
      <c r="C657" s="46"/>
      <c r="D657" s="47"/>
      <c r="E657" s="48"/>
      <c r="F657" s="48"/>
      <c r="G657" s="49"/>
      <c r="H657" s="50"/>
    </row>
    <row r="658" spans="1:8">
      <c r="A658" s="43"/>
      <c r="B658" s="45"/>
      <c r="C658" s="46"/>
      <c r="D658" s="47"/>
      <c r="E658" s="48"/>
      <c r="F658" s="48"/>
      <c r="G658" s="49"/>
      <c r="H658" s="50"/>
    </row>
    <row r="659" spans="1:8">
      <c r="A659" s="43"/>
      <c r="B659" s="45"/>
      <c r="C659" s="46"/>
      <c r="D659" s="47"/>
      <c r="E659" s="48"/>
      <c r="F659" s="48"/>
      <c r="G659" s="49"/>
      <c r="H659" s="50"/>
    </row>
    <row r="660" spans="1:8">
      <c r="A660" s="43"/>
      <c r="B660" s="45"/>
      <c r="C660" s="46"/>
      <c r="D660" s="47"/>
      <c r="E660" s="48"/>
      <c r="F660" s="48"/>
      <c r="G660" s="49"/>
      <c r="H660" s="50"/>
    </row>
    <row r="661" spans="1:8">
      <c r="A661" s="43"/>
      <c r="B661" s="45"/>
      <c r="C661" s="46"/>
      <c r="D661" s="47"/>
      <c r="E661" s="48"/>
      <c r="F661" s="48"/>
      <c r="G661" s="49"/>
      <c r="H661" s="50"/>
    </row>
    <row r="662" spans="1:8">
      <c r="A662" s="43"/>
      <c r="B662" s="45"/>
      <c r="C662" s="46"/>
      <c r="D662" s="47"/>
      <c r="E662" s="48"/>
      <c r="F662" s="48"/>
      <c r="G662" s="49"/>
      <c r="H662" s="50"/>
    </row>
    <row r="663" spans="1:8">
      <c r="A663" s="43"/>
      <c r="B663" s="45"/>
      <c r="C663" s="46"/>
      <c r="D663" s="47"/>
      <c r="E663" s="48"/>
      <c r="F663" s="48"/>
      <c r="G663" s="49"/>
      <c r="H663" s="50"/>
    </row>
    <row r="664" spans="1:8">
      <c r="A664" s="43"/>
      <c r="B664" s="45"/>
      <c r="C664" s="46"/>
      <c r="D664" s="47"/>
      <c r="E664" s="48"/>
      <c r="F664" s="48"/>
      <c r="G664" s="49"/>
      <c r="H664" s="50"/>
    </row>
    <row r="665" spans="1:8">
      <c r="A665" s="43"/>
      <c r="B665" s="45"/>
      <c r="C665" s="46"/>
      <c r="D665" s="47"/>
      <c r="E665" s="48"/>
      <c r="F665" s="48"/>
      <c r="G665" s="49"/>
      <c r="H665" s="50"/>
    </row>
    <row r="666" spans="1:8">
      <c r="A666" s="43"/>
      <c r="B666" s="45"/>
      <c r="C666" s="46"/>
      <c r="D666" s="47"/>
      <c r="E666" s="48"/>
      <c r="F666" s="48"/>
      <c r="G666" s="49"/>
      <c r="H666" s="50"/>
    </row>
    <row r="667" spans="1:8">
      <c r="A667" s="43"/>
      <c r="B667" s="45"/>
      <c r="C667" s="46"/>
      <c r="D667" s="47"/>
      <c r="E667" s="48"/>
      <c r="F667" s="48"/>
      <c r="G667" s="49"/>
      <c r="H667" s="50"/>
    </row>
    <row r="668" spans="1:8">
      <c r="A668" s="43"/>
      <c r="B668" s="45"/>
      <c r="C668" s="46"/>
      <c r="D668" s="47"/>
      <c r="E668" s="48"/>
      <c r="F668" s="48"/>
      <c r="G668" s="49"/>
      <c r="H668" s="50"/>
    </row>
    <row r="669" spans="1:8">
      <c r="A669" s="43"/>
      <c r="B669" s="45"/>
      <c r="C669" s="46"/>
      <c r="D669" s="47"/>
      <c r="E669" s="48"/>
      <c r="F669" s="48"/>
      <c r="G669" s="49"/>
      <c r="H669" s="50"/>
    </row>
    <row r="670" spans="1:8">
      <c r="A670" s="43"/>
      <c r="B670" s="45"/>
      <c r="C670" s="46"/>
      <c r="D670" s="47"/>
      <c r="E670" s="48"/>
      <c r="F670" s="48"/>
      <c r="G670" s="49"/>
      <c r="H670" s="50"/>
    </row>
    <row r="671" spans="1:8">
      <c r="A671" s="43"/>
      <c r="B671" s="45"/>
      <c r="C671" s="46"/>
      <c r="D671" s="47"/>
      <c r="E671" s="48"/>
      <c r="F671" s="48"/>
      <c r="G671" s="49"/>
      <c r="H671" s="50"/>
    </row>
    <row r="672" spans="1:8">
      <c r="A672" s="43"/>
      <c r="B672" s="45"/>
      <c r="C672" s="46"/>
      <c r="D672" s="47"/>
      <c r="E672" s="48"/>
      <c r="F672" s="48"/>
      <c r="G672" s="49"/>
      <c r="H672" s="50"/>
    </row>
    <row r="673" spans="1:8">
      <c r="A673" s="43"/>
      <c r="B673" s="45"/>
      <c r="C673" s="46"/>
      <c r="D673" s="47"/>
      <c r="E673" s="48"/>
      <c r="F673" s="48"/>
      <c r="G673" s="49"/>
      <c r="H673" s="50"/>
    </row>
    <row r="674" spans="1:8">
      <c r="A674" s="43"/>
      <c r="B674" s="45"/>
      <c r="C674" s="46"/>
      <c r="D674" s="47"/>
      <c r="E674" s="48"/>
      <c r="F674" s="48"/>
      <c r="G674" s="49"/>
      <c r="H674" s="50"/>
    </row>
    <row r="675" spans="1:8">
      <c r="A675" s="43"/>
      <c r="B675" s="45"/>
      <c r="C675" s="46"/>
      <c r="D675" s="47"/>
      <c r="E675" s="48"/>
      <c r="F675" s="48"/>
      <c r="G675" s="49"/>
      <c r="H675" s="50"/>
    </row>
    <row r="676" spans="1:8">
      <c r="A676" s="43"/>
      <c r="B676" s="45"/>
      <c r="C676" s="46"/>
      <c r="D676" s="47"/>
      <c r="E676" s="48"/>
      <c r="F676" s="48"/>
      <c r="G676" s="49"/>
      <c r="H676" s="50"/>
    </row>
    <row r="677" spans="1:8">
      <c r="A677" s="43"/>
      <c r="B677" s="45"/>
      <c r="C677" s="46"/>
      <c r="D677" s="47"/>
      <c r="E677" s="48"/>
      <c r="F677" s="48"/>
      <c r="G677" s="49"/>
      <c r="H677" s="50"/>
    </row>
    <row r="678" spans="1:8">
      <c r="A678" s="43"/>
      <c r="B678" s="45"/>
      <c r="C678" s="46"/>
      <c r="D678" s="47"/>
      <c r="E678" s="48"/>
      <c r="F678" s="48"/>
      <c r="G678" s="49"/>
      <c r="H678" s="50"/>
    </row>
    <row r="679" spans="1:8">
      <c r="A679" s="43"/>
      <c r="B679" s="45"/>
      <c r="C679" s="46"/>
      <c r="D679" s="47"/>
      <c r="E679" s="48"/>
      <c r="F679" s="48"/>
      <c r="G679" s="49"/>
      <c r="H679" s="50"/>
    </row>
    <row r="680" spans="1:8">
      <c r="A680" s="43"/>
      <c r="B680" s="45"/>
      <c r="C680" s="46"/>
      <c r="D680" s="47"/>
      <c r="E680" s="48"/>
      <c r="F680" s="48"/>
      <c r="G680" s="49"/>
      <c r="H680" s="50"/>
    </row>
    <row r="681" spans="1:8">
      <c r="A681" s="43"/>
      <c r="B681" s="45"/>
      <c r="C681" s="46"/>
      <c r="D681" s="47"/>
      <c r="E681" s="48"/>
      <c r="F681" s="48"/>
      <c r="G681" s="49"/>
      <c r="H681" s="50"/>
    </row>
    <row r="682" spans="1:8">
      <c r="A682" s="43"/>
      <c r="B682" s="45"/>
      <c r="C682" s="46"/>
      <c r="D682" s="47"/>
      <c r="E682" s="48"/>
      <c r="F682" s="48"/>
      <c r="G682" s="49"/>
      <c r="H682" s="50"/>
    </row>
    <row r="683" spans="1:8">
      <c r="A683" s="43"/>
      <c r="B683" s="45"/>
      <c r="C683" s="46"/>
      <c r="D683" s="47"/>
      <c r="E683" s="48"/>
      <c r="F683" s="48"/>
      <c r="G683" s="49"/>
      <c r="H683" s="50"/>
    </row>
    <row r="684" spans="1:8">
      <c r="A684" s="43"/>
      <c r="B684" s="45"/>
      <c r="C684" s="46"/>
      <c r="D684" s="47"/>
      <c r="E684" s="48"/>
      <c r="F684" s="48"/>
      <c r="G684" s="49"/>
      <c r="H684" s="50"/>
    </row>
    <row r="685" spans="1:8">
      <c r="A685" s="43"/>
      <c r="B685" s="45"/>
      <c r="C685" s="46"/>
      <c r="D685" s="47"/>
      <c r="E685" s="48"/>
      <c r="F685" s="48"/>
      <c r="G685" s="49"/>
      <c r="H685" s="50"/>
    </row>
    <row r="686" spans="1:8">
      <c r="A686" s="43"/>
      <c r="B686" s="45"/>
      <c r="C686" s="46"/>
      <c r="D686" s="47"/>
      <c r="E686" s="48"/>
      <c r="F686" s="48"/>
      <c r="G686" s="49"/>
      <c r="H686" s="50"/>
    </row>
    <row r="687" spans="1:8">
      <c r="A687" s="43"/>
      <c r="B687" s="45"/>
      <c r="C687" s="46"/>
      <c r="D687" s="47"/>
      <c r="E687" s="48"/>
      <c r="F687" s="48"/>
      <c r="G687" s="49"/>
      <c r="H687" s="50"/>
    </row>
    <row r="688" spans="1:8">
      <c r="A688" s="43"/>
      <c r="B688" s="45"/>
      <c r="C688" s="46"/>
      <c r="D688" s="47"/>
      <c r="E688" s="48"/>
      <c r="F688" s="48"/>
      <c r="G688" s="49"/>
      <c r="H688" s="50"/>
    </row>
    <row r="689" spans="1:8">
      <c r="A689" s="43"/>
      <c r="B689" s="45"/>
      <c r="C689" s="46"/>
      <c r="D689" s="47"/>
      <c r="E689" s="48"/>
      <c r="F689" s="48"/>
      <c r="G689" s="49"/>
      <c r="H689" s="50"/>
    </row>
    <row r="690" spans="1:8">
      <c r="A690" s="43"/>
      <c r="B690" s="45"/>
      <c r="C690" s="46"/>
      <c r="D690" s="47"/>
      <c r="E690" s="48"/>
      <c r="F690" s="48"/>
      <c r="G690" s="49"/>
      <c r="H690" s="50"/>
    </row>
    <row r="691" spans="1:8">
      <c r="A691" s="43"/>
      <c r="B691" s="45"/>
      <c r="C691" s="46"/>
      <c r="D691" s="47"/>
      <c r="E691" s="48"/>
      <c r="F691" s="48"/>
      <c r="G691" s="49"/>
      <c r="H691" s="50"/>
    </row>
    <row r="692" spans="1:8">
      <c r="A692" s="43"/>
      <c r="B692" s="45"/>
      <c r="C692" s="46"/>
      <c r="D692" s="47"/>
      <c r="E692" s="48"/>
      <c r="F692" s="48"/>
      <c r="G692" s="49"/>
      <c r="H692" s="50"/>
    </row>
    <row r="693" spans="1:8">
      <c r="A693" s="43"/>
      <c r="B693" s="45"/>
      <c r="C693" s="46"/>
      <c r="D693" s="47"/>
      <c r="E693" s="48"/>
      <c r="F693" s="48"/>
      <c r="G693" s="49"/>
      <c r="H693" s="50"/>
    </row>
    <row r="694" spans="1:8">
      <c r="A694" s="43"/>
      <c r="B694" s="45"/>
      <c r="C694" s="46"/>
      <c r="D694" s="47"/>
      <c r="E694" s="48"/>
      <c r="F694" s="48"/>
      <c r="G694" s="49"/>
      <c r="H694" s="50"/>
    </row>
    <row r="695" spans="1:8">
      <c r="A695" s="43"/>
      <c r="B695" s="45"/>
      <c r="C695" s="46"/>
      <c r="D695" s="47"/>
      <c r="E695" s="48"/>
      <c r="F695" s="48"/>
      <c r="G695" s="49"/>
      <c r="H695" s="50"/>
    </row>
    <row r="696" spans="1:8">
      <c r="A696" s="43"/>
      <c r="B696" s="45"/>
      <c r="C696" s="46"/>
      <c r="D696" s="47"/>
      <c r="E696" s="48"/>
      <c r="F696" s="48"/>
      <c r="G696" s="49"/>
      <c r="H696" s="50"/>
    </row>
    <row r="697" spans="1:8">
      <c r="A697" s="43"/>
      <c r="B697" s="45"/>
      <c r="C697" s="46"/>
      <c r="D697" s="47"/>
      <c r="E697" s="48"/>
      <c r="F697" s="48"/>
      <c r="G697" s="49"/>
      <c r="H697" s="50"/>
    </row>
    <row r="698" spans="1:8">
      <c r="A698" s="43"/>
      <c r="B698" s="45"/>
      <c r="C698" s="46"/>
      <c r="D698" s="47"/>
      <c r="E698" s="48"/>
      <c r="F698" s="48"/>
      <c r="G698" s="49"/>
      <c r="H698" s="50"/>
    </row>
    <row r="699" spans="1:8">
      <c r="A699" s="43"/>
      <c r="B699" s="45"/>
      <c r="C699" s="46"/>
      <c r="D699" s="47"/>
      <c r="E699" s="48"/>
      <c r="F699" s="48"/>
      <c r="G699" s="49"/>
      <c r="H699" s="50"/>
    </row>
    <row r="700" spans="1:8">
      <c r="A700" s="43"/>
      <c r="B700" s="45"/>
      <c r="C700" s="46"/>
      <c r="D700" s="47"/>
      <c r="E700" s="48"/>
      <c r="F700" s="48"/>
      <c r="G700" s="49"/>
      <c r="H700" s="50"/>
    </row>
    <row r="701" spans="1:8">
      <c r="A701" s="43"/>
      <c r="B701" s="45"/>
      <c r="C701" s="46"/>
      <c r="D701" s="47"/>
      <c r="E701" s="48"/>
      <c r="F701" s="48"/>
      <c r="G701" s="49"/>
      <c r="H701" s="50"/>
    </row>
    <row r="702" spans="1:8">
      <c r="A702" s="43"/>
      <c r="B702" s="45"/>
      <c r="C702" s="46"/>
      <c r="D702" s="47"/>
      <c r="E702" s="48"/>
      <c r="F702" s="48"/>
      <c r="G702" s="49"/>
      <c r="H702" s="50"/>
    </row>
    <row r="703" spans="1:8">
      <c r="A703" s="43"/>
      <c r="B703" s="45"/>
      <c r="C703" s="46"/>
      <c r="D703" s="47"/>
      <c r="E703" s="48"/>
      <c r="F703" s="48"/>
      <c r="G703" s="49"/>
      <c r="H703" s="50"/>
    </row>
    <row r="704" spans="1:8">
      <c r="A704" s="43"/>
      <c r="B704" s="45"/>
      <c r="C704" s="46"/>
      <c r="D704" s="47"/>
      <c r="E704" s="48"/>
      <c r="F704" s="48"/>
      <c r="G704" s="49"/>
      <c r="H704" s="50"/>
    </row>
    <row r="705" spans="1:8">
      <c r="A705" s="43"/>
      <c r="B705" s="45"/>
      <c r="C705" s="46"/>
      <c r="D705" s="47"/>
      <c r="E705" s="48"/>
      <c r="F705" s="48"/>
      <c r="G705" s="49"/>
      <c r="H705" s="50"/>
    </row>
    <row r="706" spans="1:8">
      <c r="A706" s="43"/>
      <c r="B706" s="45"/>
      <c r="C706" s="46"/>
      <c r="D706" s="47"/>
      <c r="E706" s="48"/>
      <c r="F706" s="48"/>
      <c r="G706" s="49"/>
      <c r="H706" s="50"/>
    </row>
    <row r="707" spans="1:8">
      <c r="A707" s="43"/>
      <c r="B707" s="45"/>
      <c r="C707" s="46"/>
      <c r="D707" s="47"/>
      <c r="E707" s="48"/>
      <c r="F707" s="48"/>
      <c r="G707" s="49"/>
      <c r="H707" s="50"/>
    </row>
    <row r="708" spans="1:8">
      <c r="A708" s="43"/>
      <c r="B708" s="45"/>
      <c r="C708" s="46"/>
      <c r="D708" s="47"/>
      <c r="E708" s="48"/>
      <c r="F708" s="48"/>
      <c r="G708" s="49"/>
      <c r="H708" s="50"/>
    </row>
    <row r="709" spans="1:8">
      <c r="A709" s="43"/>
      <c r="B709" s="45"/>
      <c r="C709" s="46"/>
      <c r="D709" s="47"/>
      <c r="E709" s="48"/>
      <c r="F709" s="48"/>
      <c r="G709" s="49"/>
      <c r="H709" s="50"/>
    </row>
    <row r="710" spans="1:8">
      <c r="A710" s="43"/>
      <c r="B710" s="45"/>
      <c r="C710" s="46"/>
      <c r="D710" s="47"/>
      <c r="E710" s="48"/>
      <c r="F710" s="48"/>
      <c r="G710" s="49"/>
      <c r="H710" s="50"/>
    </row>
    <row r="711" spans="1:8">
      <c r="A711" s="43"/>
      <c r="B711" s="45"/>
      <c r="C711" s="46"/>
      <c r="D711" s="47"/>
      <c r="E711" s="48"/>
      <c r="F711" s="48"/>
      <c r="G711" s="49"/>
      <c r="H711" s="50"/>
    </row>
    <row r="712" spans="1:8">
      <c r="A712" s="43"/>
      <c r="B712" s="45"/>
      <c r="C712" s="46"/>
      <c r="D712" s="47"/>
      <c r="E712" s="48"/>
      <c r="F712" s="48"/>
      <c r="G712" s="49"/>
      <c r="H712" s="50"/>
    </row>
    <row r="713" spans="1:8">
      <c r="A713" s="43"/>
      <c r="B713" s="45"/>
      <c r="C713" s="46"/>
      <c r="D713" s="47"/>
      <c r="E713" s="48"/>
      <c r="F713" s="48"/>
      <c r="G713" s="49"/>
      <c r="H713" s="50"/>
    </row>
    <row r="714" spans="1:8">
      <c r="A714" s="43"/>
      <c r="B714" s="45"/>
      <c r="C714" s="46"/>
      <c r="D714" s="47"/>
      <c r="E714" s="48"/>
      <c r="F714" s="48"/>
      <c r="G714" s="49"/>
      <c r="H714" s="50"/>
    </row>
    <row r="715" spans="1:8">
      <c r="A715" s="43"/>
      <c r="B715" s="45"/>
      <c r="C715" s="46"/>
      <c r="D715" s="47"/>
      <c r="E715" s="48"/>
      <c r="F715" s="48"/>
      <c r="G715" s="49"/>
      <c r="H715" s="50"/>
    </row>
    <row r="716" spans="1:8">
      <c r="A716" s="43"/>
      <c r="B716" s="45"/>
      <c r="C716" s="46"/>
      <c r="D716" s="47"/>
      <c r="E716" s="48"/>
      <c r="F716" s="48"/>
      <c r="G716" s="49"/>
      <c r="H716" s="50"/>
    </row>
    <row r="717" spans="1:8">
      <c r="A717" s="43"/>
      <c r="B717" s="45"/>
      <c r="C717" s="46"/>
      <c r="D717" s="47"/>
      <c r="E717" s="48"/>
      <c r="F717" s="48"/>
      <c r="G717" s="49"/>
      <c r="H717" s="50"/>
    </row>
    <row r="718" spans="1:8">
      <c r="A718" s="43"/>
      <c r="B718" s="45"/>
      <c r="C718" s="46"/>
      <c r="D718" s="47"/>
      <c r="E718" s="48"/>
      <c r="F718" s="48"/>
      <c r="G718" s="49"/>
      <c r="H718" s="50"/>
    </row>
    <row r="719" spans="1:8">
      <c r="A719" s="43"/>
      <c r="B719" s="45"/>
      <c r="C719" s="46"/>
      <c r="D719" s="47"/>
      <c r="E719" s="48"/>
      <c r="F719" s="48"/>
      <c r="G719" s="49"/>
      <c r="H719" s="50"/>
    </row>
    <row r="720" spans="1:8">
      <c r="A720" s="43"/>
      <c r="B720" s="45"/>
      <c r="C720" s="46"/>
      <c r="D720" s="47"/>
      <c r="E720" s="48"/>
      <c r="F720" s="48"/>
      <c r="G720" s="49"/>
      <c r="H720" s="50"/>
    </row>
    <row r="721" spans="1:8">
      <c r="A721" s="43"/>
      <c r="B721" s="45"/>
      <c r="C721" s="46"/>
      <c r="D721" s="47"/>
      <c r="E721" s="48"/>
      <c r="F721" s="48"/>
      <c r="G721" s="49"/>
      <c r="H721" s="50"/>
    </row>
    <row r="722" spans="1:8">
      <c r="A722" s="43"/>
      <c r="B722" s="45"/>
      <c r="C722" s="46"/>
      <c r="D722" s="47"/>
      <c r="E722" s="48"/>
      <c r="F722" s="48"/>
      <c r="G722" s="49"/>
      <c r="H722" s="50"/>
    </row>
    <row r="723" spans="1:8">
      <c r="A723" s="43"/>
      <c r="B723" s="45"/>
      <c r="C723" s="46"/>
      <c r="D723" s="47"/>
      <c r="E723" s="48"/>
      <c r="F723" s="48"/>
      <c r="G723" s="49"/>
      <c r="H723" s="50"/>
    </row>
    <row r="724" spans="1:8">
      <c r="A724" s="43"/>
      <c r="B724" s="45"/>
      <c r="C724" s="46"/>
      <c r="D724" s="47"/>
      <c r="E724" s="48"/>
      <c r="F724" s="48"/>
      <c r="G724" s="49"/>
      <c r="H724" s="50"/>
    </row>
    <row r="725" spans="1:8">
      <c r="A725" s="43"/>
      <c r="B725" s="45"/>
      <c r="C725" s="46"/>
      <c r="D725" s="47"/>
      <c r="E725" s="48"/>
      <c r="F725" s="48"/>
      <c r="G725" s="49"/>
      <c r="H725" s="50"/>
    </row>
    <row r="726" spans="1:8">
      <c r="A726" s="43"/>
      <c r="B726" s="45"/>
      <c r="C726" s="46"/>
      <c r="D726" s="47"/>
      <c r="E726" s="48"/>
      <c r="F726" s="48"/>
      <c r="G726" s="49"/>
      <c r="H726" s="50"/>
    </row>
    <row r="727" spans="1:8">
      <c r="A727" s="43"/>
      <c r="B727" s="45"/>
      <c r="C727" s="46"/>
      <c r="D727" s="47"/>
      <c r="E727" s="48"/>
      <c r="F727" s="48"/>
      <c r="G727" s="49"/>
      <c r="H727" s="50"/>
    </row>
    <row r="728" spans="1:8">
      <c r="A728" s="43"/>
      <c r="B728" s="45"/>
      <c r="C728" s="46"/>
      <c r="D728" s="47"/>
      <c r="E728" s="48"/>
      <c r="F728" s="48"/>
      <c r="G728" s="49"/>
      <c r="H728" s="50"/>
    </row>
    <row r="729" spans="1:8">
      <c r="A729" s="43"/>
      <c r="B729" s="45"/>
      <c r="C729" s="46"/>
      <c r="D729" s="47"/>
      <c r="E729" s="48"/>
      <c r="F729" s="48"/>
      <c r="G729" s="49"/>
      <c r="H729" s="50"/>
    </row>
    <row r="730" spans="1:8">
      <c r="A730" s="43"/>
      <c r="B730" s="45"/>
      <c r="C730" s="46"/>
      <c r="D730" s="47"/>
      <c r="E730" s="48"/>
      <c r="F730" s="48"/>
      <c r="G730" s="49"/>
      <c r="H730" s="50"/>
    </row>
    <row r="731" spans="1:8">
      <c r="A731" s="43"/>
      <c r="B731" s="45"/>
      <c r="C731" s="46"/>
      <c r="D731" s="47"/>
      <c r="E731" s="48"/>
      <c r="F731" s="48"/>
      <c r="G731" s="49"/>
      <c r="H731" s="50"/>
    </row>
    <row r="732" spans="1:8">
      <c r="A732" s="43"/>
      <c r="B732" s="45"/>
      <c r="C732" s="46"/>
      <c r="D732" s="47"/>
      <c r="E732" s="48"/>
      <c r="F732" s="48"/>
      <c r="G732" s="49"/>
      <c r="H732" s="50"/>
    </row>
    <row r="733" spans="1:8">
      <c r="A733" s="43"/>
      <c r="B733" s="45"/>
      <c r="C733" s="46"/>
      <c r="D733" s="47"/>
      <c r="E733" s="48"/>
      <c r="F733" s="48"/>
      <c r="G733" s="49"/>
      <c r="H733" s="50"/>
    </row>
    <row r="734" spans="1:8">
      <c r="A734" s="43"/>
      <c r="B734" s="45"/>
      <c r="C734" s="46"/>
      <c r="D734" s="47"/>
      <c r="E734" s="48"/>
      <c r="F734" s="48"/>
      <c r="G734" s="49"/>
      <c r="H734" s="50"/>
    </row>
    <row r="735" spans="1:8">
      <c r="A735" s="43"/>
      <c r="B735" s="45"/>
      <c r="C735" s="46"/>
      <c r="D735" s="47"/>
      <c r="E735" s="48"/>
      <c r="F735" s="48"/>
      <c r="G735" s="49"/>
      <c r="H735" s="50"/>
    </row>
    <row r="736" spans="1:8">
      <c r="A736" s="43"/>
      <c r="B736" s="45"/>
      <c r="C736" s="46"/>
      <c r="D736" s="47"/>
      <c r="E736" s="48"/>
      <c r="F736" s="48"/>
      <c r="G736" s="49"/>
      <c r="H736" s="50"/>
    </row>
    <row r="737" spans="1:8">
      <c r="A737" s="43"/>
      <c r="B737" s="45"/>
      <c r="C737" s="46"/>
      <c r="D737" s="47"/>
      <c r="E737" s="48"/>
      <c r="F737" s="48"/>
      <c r="G737" s="49"/>
      <c r="H737" s="50"/>
    </row>
    <row r="738" spans="1:8">
      <c r="A738" s="43"/>
      <c r="B738" s="45"/>
      <c r="C738" s="46"/>
      <c r="D738" s="47"/>
      <c r="E738" s="48"/>
      <c r="F738" s="48"/>
      <c r="G738" s="49"/>
      <c r="H738" s="50"/>
    </row>
    <row r="739" spans="1:8">
      <c r="A739" s="43"/>
      <c r="B739" s="45"/>
      <c r="C739" s="46"/>
      <c r="D739" s="47"/>
      <c r="E739" s="48"/>
      <c r="F739" s="48"/>
      <c r="G739" s="49"/>
      <c r="H739" s="50"/>
    </row>
    <row r="740" spans="1:8">
      <c r="A740" s="43"/>
      <c r="B740" s="45"/>
      <c r="C740" s="46"/>
      <c r="D740" s="47"/>
      <c r="E740" s="48"/>
      <c r="F740" s="48"/>
      <c r="G740" s="49"/>
      <c r="H740" s="50"/>
    </row>
    <row r="741" spans="1:8">
      <c r="A741" s="43"/>
      <c r="B741" s="45"/>
      <c r="C741" s="46"/>
      <c r="D741" s="47"/>
      <c r="E741" s="48"/>
      <c r="F741" s="48"/>
      <c r="G741" s="49"/>
      <c r="H741" s="50"/>
    </row>
    <row r="742" spans="1:8">
      <c r="A742" s="43"/>
      <c r="B742" s="45"/>
      <c r="C742" s="46"/>
      <c r="D742" s="47"/>
      <c r="E742" s="48"/>
      <c r="F742" s="48"/>
      <c r="G742" s="49"/>
      <c r="H742" s="50"/>
    </row>
    <row r="743" spans="1:8">
      <c r="A743" s="43"/>
      <c r="B743" s="45"/>
      <c r="C743" s="46"/>
      <c r="D743" s="47"/>
      <c r="E743" s="48"/>
      <c r="F743" s="48"/>
      <c r="G743" s="49"/>
      <c r="H743" s="50"/>
    </row>
    <row r="744" spans="1:8">
      <c r="A744" s="43"/>
      <c r="B744" s="45"/>
      <c r="C744" s="46"/>
      <c r="D744" s="47"/>
      <c r="E744" s="48"/>
      <c r="F744" s="48"/>
      <c r="G744" s="49"/>
      <c r="H744" s="50"/>
    </row>
    <row r="745" spans="1:8">
      <c r="A745" s="43"/>
      <c r="B745" s="45"/>
      <c r="C745" s="46"/>
      <c r="D745" s="47"/>
      <c r="E745" s="48"/>
      <c r="F745" s="48"/>
      <c r="G745" s="49"/>
      <c r="H745" s="50"/>
    </row>
    <row r="746" spans="1:8">
      <c r="A746" s="43"/>
      <c r="B746" s="45"/>
      <c r="C746" s="46"/>
      <c r="D746" s="47"/>
      <c r="E746" s="48"/>
      <c r="F746" s="48"/>
      <c r="G746" s="49"/>
      <c r="H746" s="50"/>
    </row>
    <row r="747" spans="1:8">
      <c r="A747" s="43"/>
      <c r="B747" s="45"/>
      <c r="C747" s="46"/>
      <c r="D747" s="47"/>
      <c r="E747" s="48"/>
      <c r="F747" s="48"/>
      <c r="G747" s="49"/>
      <c r="H747" s="50"/>
    </row>
    <row r="748" spans="1:8">
      <c r="A748" s="43"/>
      <c r="B748" s="45"/>
      <c r="C748" s="46"/>
      <c r="D748" s="47"/>
      <c r="E748" s="48"/>
      <c r="F748" s="48"/>
      <c r="G748" s="49"/>
      <c r="H748" s="50"/>
    </row>
    <row r="749" spans="1:8">
      <c r="A749" s="43"/>
      <c r="B749" s="45"/>
      <c r="C749" s="46"/>
      <c r="D749" s="47"/>
      <c r="E749" s="48"/>
      <c r="F749" s="48"/>
      <c r="G749" s="49"/>
      <c r="H749" s="50"/>
    </row>
    <row r="750" spans="1:8">
      <c r="A750" s="43"/>
      <c r="B750" s="45"/>
      <c r="C750" s="46"/>
      <c r="D750" s="47"/>
      <c r="E750" s="48"/>
      <c r="F750" s="48"/>
      <c r="G750" s="49"/>
      <c r="H750" s="50"/>
    </row>
    <row r="751" spans="1:8">
      <c r="A751" s="43"/>
      <c r="B751" s="45"/>
      <c r="C751" s="46"/>
      <c r="D751" s="47"/>
      <c r="E751" s="48"/>
      <c r="F751" s="48"/>
      <c r="G751" s="49"/>
      <c r="H751" s="50"/>
    </row>
    <row r="752" spans="1:8">
      <c r="A752" s="43"/>
      <c r="B752" s="45"/>
      <c r="C752" s="46"/>
      <c r="D752" s="47"/>
      <c r="E752" s="48"/>
      <c r="F752" s="48"/>
      <c r="G752" s="49"/>
      <c r="H752" s="50"/>
    </row>
    <row r="753" spans="1:8">
      <c r="A753" s="43"/>
      <c r="B753" s="45"/>
      <c r="C753" s="46"/>
      <c r="D753" s="47"/>
      <c r="E753" s="48"/>
      <c r="F753" s="48"/>
      <c r="G753" s="49"/>
      <c r="H753" s="50"/>
    </row>
    <row r="754" spans="1:8">
      <c r="A754" s="43"/>
      <c r="B754" s="45"/>
      <c r="C754" s="46"/>
      <c r="D754" s="47"/>
      <c r="E754" s="48"/>
      <c r="F754" s="48"/>
      <c r="G754" s="49"/>
      <c r="H754" s="50"/>
    </row>
    <row r="755" spans="1:8">
      <c r="A755" s="43"/>
      <c r="B755" s="45"/>
      <c r="C755" s="46"/>
      <c r="D755" s="47"/>
      <c r="E755" s="48"/>
      <c r="F755" s="48"/>
      <c r="G755" s="49"/>
      <c r="H755" s="50"/>
    </row>
    <row r="756" spans="1:8">
      <c r="A756" s="43"/>
      <c r="B756" s="45"/>
      <c r="C756" s="46"/>
      <c r="D756" s="47"/>
      <c r="E756" s="48"/>
      <c r="F756" s="48"/>
      <c r="G756" s="49"/>
      <c r="H756" s="50"/>
    </row>
    <row r="757" spans="1:8">
      <c r="A757" s="43"/>
      <c r="B757" s="45"/>
      <c r="C757" s="46"/>
      <c r="D757" s="47"/>
      <c r="E757" s="48"/>
      <c r="F757" s="48"/>
      <c r="G757" s="49"/>
      <c r="H757" s="50"/>
    </row>
    <row r="758" spans="1:8">
      <c r="A758" s="43"/>
      <c r="B758" s="45"/>
      <c r="C758" s="46"/>
      <c r="D758" s="47"/>
      <c r="E758" s="48"/>
      <c r="F758" s="48"/>
      <c r="G758" s="49"/>
      <c r="H758" s="50"/>
    </row>
    <row r="759" spans="1:8">
      <c r="A759" s="43"/>
      <c r="B759" s="45"/>
      <c r="C759" s="46"/>
      <c r="D759" s="47"/>
      <c r="E759" s="48"/>
      <c r="F759" s="48"/>
      <c r="G759" s="49"/>
      <c r="H759" s="50"/>
    </row>
    <row r="760" spans="1:8">
      <c r="A760" s="43"/>
      <c r="B760" s="45"/>
      <c r="C760" s="46"/>
      <c r="D760" s="47"/>
      <c r="E760" s="48"/>
      <c r="F760" s="48"/>
      <c r="G760" s="49"/>
      <c r="H760" s="50"/>
    </row>
    <row r="761" spans="1:8">
      <c r="A761" s="43"/>
      <c r="B761" s="45"/>
      <c r="C761" s="46"/>
      <c r="D761" s="47"/>
      <c r="E761" s="48"/>
      <c r="F761" s="48"/>
      <c r="G761" s="49"/>
      <c r="H761" s="50"/>
    </row>
    <row r="762" spans="1:8">
      <c r="A762" s="43"/>
      <c r="B762" s="45"/>
      <c r="C762" s="46"/>
      <c r="D762" s="47"/>
      <c r="E762" s="48"/>
      <c r="F762" s="48"/>
      <c r="G762" s="49"/>
      <c r="H762" s="50"/>
    </row>
    <row r="763" spans="1:8">
      <c r="A763" s="43"/>
      <c r="B763" s="45"/>
      <c r="C763" s="46"/>
      <c r="D763" s="47"/>
      <c r="E763" s="48"/>
      <c r="F763" s="48"/>
      <c r="G763" s="49"/>
      <c r="H763" s="50"/>
    </row>
    <row r="764" spans="1:8">
      <c r="A764" s="43"/>
      <c r="B764" s="45"/>
      <c r="C764" s="46"/>
      <c r="D764" s="47"/>
      <c r="E764" s="48"/>
      <c r="F764" s="48"/>
      <c r="G764" s="49"/>
      <c r="H764" s="50"/>
    </row>
    <row r="765" spans="1:8">
      <c r="A765" s="43"/>
      <c r="B765" s="45"/>
      <c r="C765" s="46"/>
      <c r="D765" s="47"/>
      <c r="E765" s="48"/>
      <c r="F765" s="48"/>
      <c r="G765" s="49"/>
      <c r="H765" s="50"/>
    </row>
    <row r="766" spans="1:8">
      <c r="A766" s="43"/>
      <c r="B766" s="45"/>
      <c r="C766" s="46"/>
      <c r="D766" s="47"/>
      <c r="E766" s="48"/>
      <c r="F766" s="48"/>
      <c r="G766" s="49"/>
      <c r="H766" s="50"/>
    </row>
    <row r="767" spans="1:8">
      <c r="A767" s="43"/>
      <c r="B767" s="45"/>
      <c r="C767" s="46"/>
      <c r="D767" s="47"/>
      <c r="E767" s="48"/>
      <c r="F767" s="48"/>
      <c r="G767" s="49"/>
      <c r="H767" s="50"/>
    </row>
    <row r="768" spans="1:8">
      <c r="A768" s="43"/>
      <c r="B768" s="45"/>
      <c r="C768" s="46"/>
      <c r="D768" s="47"/>
      <c r="E768" s="48"/>
      <c r="F768" s="48"/>
      <c r="G768" s="49"/>
      <c r="H768" s="50"/>
    </row>
    <row r="769" spans="1:8">
      <c r="A769" s="43"/>
      <c r="B769" s="45"/>
      <c r="C769" s="46"/>
      <c r="D769" s="47"/>
      <c r="E769" s="48"/>
      <c r="F769" s="48"/>
      <c r="G769" s="49"/>
      <c r="H769" s="50"/>
    </row>
    <row r="770" spans="1:8">
      <c r="A770" s="43"/>
      <c r="B770" s="45"/>
      <c r="C770" s="46"/>
      <c r="D770" s="47"/>
      <c r="E770" s="48"/>
      <c r="F770" s="48"/>
      <c r="G770" s="49"/>
      <c r="H770" s="50"/>
    </row>
    <row r="771" spans="1:8">
      <c r="A771" s="43"/>
      <c r="B771" s="45"/>
      <c r="C771" s="46"/>
      <c r="D771" s="47"/>
      <c r="E771" s="48"/>
      <c r="F771" s="48"/>
      <c r="G771" s="49"/>
      <c r="H771" s="50"/>
    </row>
    <row r="772" spans="1:8">
      <c r="A772" s="43"/>
      <c r="B772" s="45"/>
      <c r="C772" s="46"/>
      <c r="D772" s="47"/>
      <c r="E772" s="48"/>
      <c r="F772" s="48"/>
      <c r="G772" s="49"/>
      <c r="H772" s="50"/>
    </row>
    <row r="773" spans="1:8">
      <c r="A773" s="43"/>
      <c r="B773" s="45"/>
      <c r="C773" s="46"/>
      <c r="D773" s="47"/>
      <c r="E773" s="48"/>
      <c r="F773" s="48"/>
      <c r="G773" s="49"/>
      <c r="H773" s="50"/>
    </row>
    <row r="774" spans="1:8">
      <c r="A774" s="43"/>
      <c r="B774" s="45"/>
      <c r="C774" s="46"/>
      <c r="D774" s="47"/>
      <c r="E774" s="48"/>
      <c r="F774" s="48"/>
      <c r="G774" s="49"/>
      <c r="H774" s="50"/>
    </row>
    <row r="775" spans="1:8">
      <c r="A775" s="43"/>
      <c r="B775" s="45"/>
      <c r="C775" s="46"/>
      <c r="D775" s="47"/>
      <c r="E775" s="48"/>
      <c r="F775" s="48"/>
      <c r="G775" s="49"/>
      <c r="H775" s="50"/>
    </row>
    <row r="776" spans="1:8">
      <c r="A776" s="43"/>
      <c r="B776" s="45"/>
      <c r="C776" s="46"/>
      <c r="D776" s="47"/>
      <c r="E776" s="48"/>
      <c r="F776" s="48"/>
      <c r="G776" s="49"/>
      <c r="H776" s="50"/>
    </row>
    <row r="777" spans="1:8">
      <c r="A777" s="43"/>
      <c r="B777" s="45"/>
      <c r="C777" s="46"/>
      <c r="D777" s="47"/>
      <c r="E777" s="48"/>
      <c r="F777" s="48"/>
      <c r="G777" s="49"/>
      <c r="H777" s="50"/>
    </row>
    <row r="778" spans="1:8">
      <c r="A778" s="43"/>
      <c r="B778" s="45"/>
      <c r="C778" s="46"/>
      <c r="D778" s="47"/>
      <c r="E778" s="48"/>
      <c r="F778" s="48"/>
      <c r="G778" s="49"/>
      <c r="H778" s="50"/>
    </row>
    <row r="779" spans="1:8">
      <c r="A779" s="43"/>
      <c r="B779" s="45"/>
      <c r="C779" s="46"/>
      <c r="D779" s="47"/>
      <c r="E779" s="48"/>
      <c r="F779" s="48"/>
      <c r="G779" s="49"/>
      <c r="H779" s="50"/>
    </row>
    <row r="780" spans="1:8">
      <c r="A780" s="43"/>
      <c r="B780" s="45"/>
      <c r="C780" s="46"/>
      <c r="D780" s="47"/>
      <c r="E780" s="48"/>
      <c r="F780" s="48"/>
      <c r="G780" s="49"/>
      <c r="H780" s="50"/>
    </row>
    <row r="781" spans="1:8">
      <c r="A781" s="43"/>
      <c r="B781" s="45"/>
      <c r="C781" s="46"/>
      <c r="D781" s="47"/>
      <c r="E781" s="48"/>
      <c r="F781" s="48"/>
      <c r="G781" s="49"/>
      <c r="H781" s="50"/>
    </row>
    <row r="782" spans="1:8">
      <c r="A782" s="43"/>
      <c r="B782" s="45"/>
      <c r="C782" s="46"/>
      <c r="D782" s="47"/>
      <c r="E782" s="48"/>
      <c r="F782" s="48"/>
      <c r="G782" s="49"/>
      <c r="H782" s="50"/>
    </row>
    <row r="783" spans="1:8">
      <c r="A783" s="43"/>
      <c r="B783" s="45"/>
      <c r="C783" s="46"/>
      <c r="D783" s="47"/>
      <c r="E783" s="48"/>
      <c r="F783" s="48"/>
      <c r="G783" s="49"/>
      <c r="H783" s="50"/>
    </row>
    <row r="784" spans="1:8">
      <c r="A784" s="43"/>
      <c r="B784" s="45"/>
      <c r="C784" s="46"/>
      <c r="D784" s="47"/>
      <c r="E784" s="48"/>
      <c r="F784" s="48"/>
      <c r="G784" s="49"/>
      <c r="H784" s="50"/>
    </row>
    <row r="785" spans="1:8">
      <c r="A785" s="43"/>
      <c r="B785" s="45"/>
      <c r="C785" s="46"/>
      <c r="D785" s="47"/>
      <c r="E785" s="48"/>
      <c r="F785" s="48"/>
      <c r="G785" s="49"/>
      <c r="H785" s="50"/>
    </row>
    <row r="786" spans="1:8">
      <c r="A786" s="43"/>
      <c r="B786" s="45"/>
      <c r="C786" s="46"/>
      <c r="D786" s="47"/>
      <c r="E786" s="48"/>
      <c r="F786" s="48"/>
      <c r="G786" s="49"/>
      <c r="H786" s="50"/>
    </row>
    <row r="787" spans="1:8">
      <c r="A787" s="43"/>
      <c r="B787" s="45"/>
      <c r="C787" s="46"/>
      <c r="D787" s="47"/>
      <c r="E787" s="48"/>
      <c r="F787" s="48"/>
      <c r="G787" s="49"/>
      <c r="H787" s="50"/>
    </row>
    <row r="788" spans="1:8">
      <c r="A788" s="43"/>
      <c r="B788" s="45"/>
      <c r="C788" s="46"/>
      <c r="D788" s="47"/>
      <c r="E788" s="48"/>
      <c r="F788" s="48"/>
      <c r="G788" s="49"/>
      <c r="H788" s="50"/>
    </row>
    <row r="789" spans="1:8">
      <c r="A789" s="43"/>
      <c r="B789" s="45"/>
      <c r="C789" s="46"/>
      <c r="D789" s="47"/>
      <c r="E789" s="48"/>
      <c r="F789" s="48"/>
      <c r="G789" s="49"/>
      <c r="H789" s="50"/>
    </row>
    <row r="790" spans="1:8">
      <c r="A790" s="43"/>
      <c r="B790" s="45"/>
      <c r="C790" s="46"/>
      <c r="D790" s="47"/>
      <c r="E790" s="48"/>
      <c r="F790" s="48"/>
      <c r="G790" s="49"/>
      <c r="H790" s="50"/>
    </row>
    <row r="791" spans="1:8">
      <c r="A791" s="43"/>
      <c r="B791" s="45"/>
      <c r="C791" s="46"/>
      <c r="D791" s="47"/>
      <c r="E791" s="48"/>
      <c r="F791" s="48"/>
      <c r="G791" s="49"/>
      <c r="H791" s="50"/>
    </row>
    <row r="792" spans="1:8">
      <c r="A792" s="43"/>
      <c r="B792" s="45"/>
      <c r="C792" s="46"/>
      <c r="D792" s="47"/>
      <c r="E792" s="48"/>
      <c r="F792" s="48"/>
      <c r="G792" s="49"/>
      <c r="H792" s="50"/>
    </row>
    <row r="793" spans="1:8">
      <c r="A793" s="43"/>
      <c r="B793" s="45"/>
      <c r="C793" s="46"/>
      <c r="D793" s="47"/>
      <c r="E793" s="48"/>
      <c r="F793" s="48"/>
      <c r="G793" s="49"/>
      <c r="H793" s="50"/>
    </row>
    <row r="794" spans="1:8">
      <c r="A794" s="43"/>
      <c r="B794" s="45"/>
      <c r="C794" s="46"/>
      <c r="D794" s="47"/>
      <c r="E794" s="48"/>
      <c r="F794" s="48"/>
      <c r="G794" s="49"/>
      <c r="H794" s="50"/>
    </row>
    <row r="795" spans="1:8">
      <c r="A795" s="43"/>
      <c r="B795" s="45"/>
      <c r="C795" s="46"/>
      <c r="D795" s="47"/>
      <c r="E795" s="48"/>
      <c r="F795" s="48"/>
      <c r="G795" s="49"/>
      <c r="H795" s="50"/>
    </row>
    <row r="796" spans="1:8">
      <c r="A796" s="43"/>
      <c r="B796" s="45"/>
      <c r="C796" s="46"/>
      <c r="D796" s="47"/>
      <c r="E796" s="48"/>
      <c r="F796" s="48"/>
      <c r="G796" s="49"/>
      <c r="H796" s="50"/>
    </row>
    <row r="797" spans="1:8">
      <c r="A797" s="43"/>
      <c r="B797" s="45"/>
      <c r="C797" s="46"/>
      <c r="D797" s="47"/>
      <c r="E797" s="48"/>
      <c r="F797" s="48"/>
      <c r="G797" s="49"/>
      <c r="H797" s="50"/>
    </row>
    <row r="798" spans="1:8">
      <c r="A798" s="43"/>
      <c r="B798" s="45"/>
      <c r="C798" s="46"/>
      <c r="D798" s="47"/>
      <c r="E798" s="48"/>
      <c r="F798" s="48"/>
      <c r="G798" s="49"/>
      <c r="H798" s="50"/>
    </row>
    <row r="799" spans="1:8">
      <c r="A799" s="43"/>
      <c r="B799" s="45"/>
      <c r="C799" s="46"/>
      <c r="D799" s="47"/>
      <c r="E799" s="48"/>
      <c r="F799" s="48"/>
      <c r="G799" s="49"/>
      <c r="H799" s="50"/>
    </row>
    <row r="800" spans="1:8">
      <c r="A800" s="43"/>
      <c r="B800" s="45"/>
      <c r="C800" s="46"/>
      <c r="D800" s="47"/>
      <c r="E800" s="48"/>
      <c r="F800" s="48"/>
      <c r="G800" s="49"/>
      <c r="H800" s="50"/>
    </row>
    <row r="801" spans="1:8">
      <c r="A801" s="43"/>
      <c r="B801" s="45"/>
      <c r="C801" s="46"/>
      <c r="D801" s="47"/>
      <c r="E801" s="48"/>
      <c r="F801" s="48"/>
      <c r="G801" s="49"/>
      <c r="H801" s="50"/>
    </row>
    <row r="802" spans="1:8">
      <c r="A802" s="43"/>
      <c r="B802" s="45"/>
      <c r="C802" s="46"/>
      <c r="D802" s="47"/>
      <c r="E802" s="48"/>
      <c r="F802" s="48"/>
      <c r="G802" s="49"/>
      <c r="H802" s="50"/>
    </row>
    <row r="803" spans="1:8">
      <c r="A803" s="43"/>
      <c r="B803" s="45"/>
      <c r="C803" s="46"/>
      <c r="D803" s="47"/>
      <c r="E803" s="48"/>
      <c r="F803" s="48"/>
      <c r="G803" s="49"/>
      <c r="H803" s="50"/>
    </row>
    <row r="804" spans="1:8">
      <c r="A804" s="43"/>
      <c r="B804" s="45"/>
      <c r="C804" s="46"/>
      <c r="D804" s="47"/>
      <c r="E804" s="48"/>
      <c r="F804" s="48"/>
      <c r="G804" s="49"/>
      <c r="H804" s="50"/>
    </row>
    <row r="805" spans="1:8">
      <c r="A805" s="43"/>
      <c r="B805" s="45"/>
      <c r="C805" s="46"/>
      <c r="D805" s="47"/>
      <c r="E805" s="48"/>
      <c r="F805" s="48"/>
      <c r="G805" s="49"/>
      <c r="H805" s="50"/>
    </row>
    <row r="806" spans="1:8">
      <c r="A806" s="43"/>
      <c r="B806" s="45"/>
      <c r="C806" s="46"/>
      <c r="D806" s="47"/>
      <c r="E806" s="48"/>
      <c r="F806" s="48"/>
      <c r="G806" s="49"/>
      <c r="H806" s="50"/>
    </row>
    <row r="807" spans="1:8">
      <c r="A807" s="43"/>
      <c r="B807" s="45"/>
      <c r="C807" s="46"/>
      <c r="D807" s="47"/>
      <c r="E807" s="48"/>
      <c r="F807" s="48"/>
      <c r="G807" s="49"/>
      <c r="H807" s="50"/>
    </row>
    <row r="808" spans="1:8">
      <c r="A808" s="43"/>
      <c r="B808" s="45"/>
      <c r="C808" s="46"/>
      <c r="D808" s="47"/>
      <c r="E808" s="48"/>
      <c r="F808" s="48"/>
      <c r="G808" s="49"/>
      <c r="H808" s="50"/>
    </row>
    <row r="809" spans="1:8">
      <c r="A809" s="43"/>
      <c r="B809" s="45"/>
      <c r="C809" s="46"/>
      <c r="D809" s="47"/>
      <c r="E809" s="48"/>
      <c r="F809" s="48"/>
      <c r="G809" s="49"/>
      <c r="H809" s="50"/>
    </row>
    <row r="810" spans="1:8">
      <c r="A810" s="43"/>
      <c r="B810" s="45"/>
      <c r="C810" s="46"/>
      <c r="D810" s="47"/>
      <c r="E810" s="48"/>
      <c r="F810" s="48"/>
      <c r="G810" s="49"/>
      <c r="H810" s="50"/>
    </row>
    <row r="811" spans="1:8">
      <c r="A811" s="43"/>
      <c r="B811" s="45"/>
      <c r="C811" s="46"/>
      <c r="D811" s="47"/>
      <c r="E811" s="48"/>
      <c r="F811" s="48"/>
      <c r="G811" s="49"/>
      <c r="H811" s="50"/>
    </row>
    <row r="812" spans="1:8">
      <c r="A812" s="43"/>
      <c r="B812" s="45"/>
      <c r="C812" s="46"/>
      <c r="D812" s="47"/>
      <c r="E812" s="48"/>
      <c r="F812" s="48"/>
      <c r="G812" s="49"/>
      <c r="H812" s="50"/>
    </row>
    <row r="813" spans="1:8">
      <c r="A813" s="43"/>
      <c r="B813" s="45"/>
      <c r="C813" s="46"/>
      <c r="D813" s="47"/>
      <c r="E813" s="48"/>
      <c r="F813" s="48"/>
      <c r="G813" s="49"/>
      <c r="H813" s="50"/>
    </row>
    <row r="814" spans="1:8">
      <c r="A814" s="43"/>
      <c r="B814" s="45"/>
      <c r="C814" s="46"/>
      <c r="D814" s="47"/>
      <c r="E814" s="48"/>
      <c r="F814" s="48"/>
      <c r="G814" s="49"/>
      <c r="H814" s="50"/>
    </row>
    <row r="815" spans="1:8">
      <c r="A815" s="43"/>
      <c r="B815" s="45"/>
      <c r="C815" s="46"/>
      <c r="D815" s="47"/>
      <c r="E815" s="48"/>
      <c r="F815" s="48"/>
      <c r="G815" s="49"/>
      <c r="H815" s="50"/>
    </row>
    <row r="816" spans="1:8">
      <c r="A816" s="43"/>
      <c r="B816" s="45"/>
      <c r="C816" s="46"/>
      <c r="D816" s="47"/>
      <c r="E816" s="48"/>
      <c r="F816" s="48"/>
      <c r="G816" s="49"/>
      <c r="H816" s="50"/>
    </row>
    <row r="817" spans="1:8">
      <c r="A817" s="43"/>
      <c r="B817" s="45"/>
      <c r="C817" s="46"/>
      <c r="D817" s="47"/>
      <c r="E817" s="48"/>
      <c r="F817" s="48"/>
      <c r="G817" s="49"/>
      <c r="H817" s="50"/>
    </row>
    <row r="818" spans="1:8">
      <c r="A818" s="43"/>
      <c r="B818" s="45"/>
      <c r="C818" s="46"/>
      <c r="D818" s="47"/>
      <c r="E818" s="48"/>
      <c r="F818" s="48"/>
      <c r="G818" s="49"/>
      <c r="H818" s="50"/>
    </row>
    <row r="819" spans="1:8">
      <c r="A819" s="43"/>
      <c r="B819" s="45"/>
      <c r="C819" s="46"/>
      <c r="D819" s="47"/>
      <c r="E819" s="48"/>
      <c r="F819" s="48"/>
      <c r="G819" s="49"/>
      <c r="H819" s="50"/>
    </row>
    <row r="820" spans="1:8">
      <c r="A820" s="43"/>
      <c r="B820" s="45"/>
      <c r="C820" s="46"/>
      <c r="D820" s="47"/>
      <c r="E820" s="48"/>
      <c r="F820" s="48"/>
      <c r="G820" s="49"/>
      <c r="H820" s="50"/>
    </row>
    <row r="821" spans="1:8">
      <c r="A821" s="43"/>
      <c r="B821" s="45"/>
      <c r="C821" s="46"/>
      <c r="D821" s="47"/>
      <c r="E821" s="48"/>
      <c r="F821" s="48"/>
      <c r="G821" s="49"/>
      <c r="H821" s="50"/>
    </row>
    <row r="822" spans="1:8">
      <c r="A822" s="43"/>
      <c r="B822" s="45"/>
      <c r="C822" s="46"/>
      <c r="D822" s="47"/>
      <c r="E822" s="48"/>
      <c r="F822" s="48"/>
      <c r="G822" s="49"/>
      <c r="H822" s="50"/>
    </row>
    <row r="823" spans="1:8">
      <c r="A823" s="43"/>
      <c r="B823" s="45"/>
      <c r="C823" s="46"/>
      <c r="D823" s="47"/>
      <c r="E823" s="48"/>
      <c r="F823" s="48"/>
      <c r="G823" s="49"/>
      <c r="H823" s="50"/>
    </row>
    <row r="824" spans="1:8">
      <c r="A824" s="43"/>
      <c r="B824" s="45"/>
      <c r="C824" s="46"/>
      <c r="D824" s="47"/>
      <c r="E824" s="48"/>
      <c r="F824" s="48"/>
      <c r="G824" s="49"/>
      <c r="H824" s="50"/>
    </row>
    <row r="825" spans="1:8">
      <c r="A825" s="43"/>
      <c r="B825" s="45"/>
      <c r="C825" s="46"/>
      <c r="D825" s="47"/>
      <c r="E825" s="48"/>
      <c r="F825" s="48"/>
      <c r="G825" s="49"/>
      <c r="H825" s="50"/>
    </row>
    <row r="826" spans="1:8">
      <c r="A826" s="43"/>
      <c r="B826" s="45"/>
      <c r="C826" s="46"/>
      <c r="D826" s="47"/>
      <c r="E826" s="48"/>
      <c r="F826" s="48"/>
      <c r="G826" s="49"/>
      <c r="H826" s="50"/>
    </row>
    <row r="827" spans="1:8">
      <c r="A827" s="43"/>
      <c r="B827" s="45"/>
      <c r="C827" s="46"/>
      <c r="D827" s="47"/>
      <c r="E827" s="48"/>
      <c r="F827" s="48"/>
      <c r="G827" s="49"/>
      <c r="H827" s="50"/>
    </row>
    <row r="828" spans="1:8">
      <c r="A828" s="43"/>
      <c r="B828" s="45"/>
      <c r="C828" s="46"/>
      <c r="D828" s="47"/>
      <c r="E828" s="48"/>
      <c r="F828" s="48"/>
      <c r="G828" s="49"/>
      <c r="H828" s="50"/>
    </row>
    <row r="829" spans="1:8">
      <c r="A829" s="43"/>
      <c r="B829" s="45"/>
      <c r="C829" s="46"/>
      <c r="D829" s="47"/>
      <c r="E829" s="48"/>
      <c r="F829" s="48"/>
      <c r="G829" s="49"/>
      <c r="H829" s="50"/>
    </row>
    <row r="830" spans="1:8">
      <c r="A830" s="43"/>
      <c r="B830" s="45"/>
      <c r="C830" s="46"/>
      <c r="D830" s="47"/>
      <c r="E830" s="48"/>
      <c r="F830" s="48"/>
      <c r="G830" s="49"/>
      <c r="H830" s="50"/>
    </row>
    <row r="831" spans="1:8">
      <c r="A831" s="43"/>
      <c r="B831" s="45"/>
      <c r="C831" s="46"/>
      <c r="D831" s="47"/>
      <c r="E831" s="48"/>
      <c r="F831" s="48"/>
      <c r="G831" s="49"/>
      <c r="H831" s="50"/>
    </row>
    <row r="832" spans="1:8">
      <c r="A832" s="43"/>
      <c r="B832" s="45"/>
      <c r="C832" s="46"/>
      <c r="D832" s="47"/>
      <c r="E832" s="48"/>
      <c r="F832" s="48"/>
      <c r="G832" s="49"/>
      <c r="H832" s="50"/>
    </row>
    <row r="833" spans="1:8">
      <c r="A833" s="43"/>
      <c r="B833" s="45"/>
      <c r="C833" s="46"/>
      <c r="D833" s="47"/>
      <c r="E833" s="48"/>
      <c r="F833" s="48"/>
      <c r="G833" s="49"/>
      <c r="H833" s="50"/>
    </row>
    <row r="834" spans="1:8">
      <c r="A834" s="43"/>
      <c r="B834" s="45"/>
      <c r="C834" s="46"/>
      <c r="D834" s="47"/>
      <c r="E834" s="48"/>
      <c r="F834" s="48"/>
      <c r="G834" s="49"/>
      <c r="H834" s="50"/>
    </row>
    <row r="835" spans="1:8">
      <c r="A835" s="43"/>
      <c r="B835" s="45"/>
      <c r="C835" s="46"/>
      <c r="D835" s="47"/>
      <c r="E835" s="48"/>
      <c r="F835" s="48"/>
      <c r="G835" s="49"/>
      <c r="H835" s="50"/>
    </row>
    <row r="836" spans="1:8">
      <c r="A836" s="43"/>
      <c r="B836" s="45"/>
      <c r="C836" s="46"/>
      <c r="D836" s="47"/>
      <c r="E836" s="48"/>
      <c r="F836" s="48"/>
      <c r="G836" s="49"/>
      <c r="H836" s="50"/>
    </row>
    <row r="837" spans="1:8">
      <c r="A837" s="43"/>
      <c r="B837" s="45"/>
      <c r="C837" s="46"/>
      <c r="D837" s="47"/>
      <c r="E837" s="48"/>
      <c r="F837" s="48"/>
      <c r="G837" s="49"/>
      <c r="H837" s="50"/>
    </row>
    <row r="838" spans="1:8">
      <c r="A838" s="43"/>
      <c r="B838" s="45"/>
      <c r="C838" s="46"/>
      <c r="D838" s="47"/>
      <c r="E838" s="48"/>
      <c r="F838" s="48"/>
      <c r="G838" s="49"/>
      <c r="H838" s="50"/>
    </row>
    <row r="839" spans="1:8">
      <c r="A839" s="43"/>
      <c r="B839" s="45"/>
      <c r="C839" s="46"/>
      <c r="D839" s="47"/>
      <c r="E839" s="48"/>
      <c r="F839" s="48"/>
      <c r="G839" s="49"/>
      <c r="H839" s="50"/>
    </row>
    <row r="840" spans="1:8">
      <c r="A840" s="43"/>
      <c r="B840" s="45"/>
      <c r="C840" s="46"/>
      <c r="D840" s="47"/>
      <c r="E840" s="48"/>
      <c r="F840" s="48"/>
      <c r="G840" s="49"/>
      <c r="H840" s="50"/>
    </row>
    <row r="841" spans="1:8">
      <c r="A841" s="43"/>
      <c r="B841" s="45"/>
      <c r="C841" s="46"/>
      <c r="D841" s="47"/>
      <c r="E841" s="48"/>
      <c r="F841" s="48"/>
      <c r="G841" s="49"/>
      <c r="H841" s="50"/>
    </row>
    <row r="842" spans="1:8">
      <c r="A842" s="43"/>
      <c r="B842" s="45"/>
      <c r="C842" s="46"/>
      <c r="D842" s="47"/>
      <c r="E842" s="48"/>
      <c r="F842" s="48"/>
      <c r="G842" s="49"/>
      <c r="H842" s="50"/>
    </row>
    <row r="843" spans="1:8">
      <c r="A843" s="43"/>
      <c r="B843" s="45"/>
      <c r="C843" s="46"/>
      <c r="D843" s="47"/>
      <c r="E843" s="48"/>
      <c r="F843" s="48"/>
      <c r="G843" s="49"/>
      <c r="H843" s="50"/>
    </row>
    <row r="844" spans="1:8">
      <c r="A844" s="43"/>
      <c r="B844" s="45"/>
      <c r="C844" s="46"/>
      <c r="D844" s="47"/>
      <c r="E844" s="48"/>
      <c r="F844" s="48"/>
      <c r="G844" s="49"/>
      <c r="H844" s="50"/>
    </row>
    <row r="845" spans="1:8">
      <c r="A845" s="43"/>
      <c r="B845" s="45"/>
      <c r="C845" s="46"/>
      <c r="D845" s="47"/>
      <c r="E845" s="48"/>
      <c r="F845" s="48"/>
      <c r="G845" s="49"/>
      <c r="H845" s="50"/>
    </row>
    <row r="846" spans="1:8">
      <c r="A846" s="43"/>
      <c r="B846" s="45"/>
      <c r="C846" s="46"/>
      <c r="D846" s="47"/>
      <c r="E846" s="48"/>
      <c r="F846" s="48"/>
      <c r="G846" s="49"/>
      <c r="H846" s="50"/>
    </row>
    <row r="847" spans="1:8">
      <c r="A847" s="43"/>
      <c r="B847" s="45"/>
      <c r="C847" s="46"/>
      <c r="D847" s="47"/>
      <c r="E847" s="48"/>
      <c r="F847" s="48"/>
      <c r="G847" s="49"/>
      <c r="H847" s="50"/>
    </row>
    <row r="848" spans="1:8">
      <c r="A848" s="43"/>
      <c r="B848" s="45"/>
      <c r="C848" s="46"/>
      <c r="D848" s="47"/>
      <c r="E848" s="48"/>
      <c r="F848" s="48"/>
      <c r="G848" s="49"/>
      <c r="H848" s="50"/>
    </row>
    <row r="849" spans="1:8">
      <c r="A849" s="43"/>
      <c r="B849" s="45"/>
      <c r="C849" s="46"/>
      <c r="D849" s="47"/>
      <c r="E849" s="48"/>
      <c r="F849" s="48"/>
      <c r="G849" s="49"/>
      <c r="H849" s="50"/>
    </row>
    <row r="850" spans="1:8">
      <c r="A850" s="43"/>
      <c r="B850" s="45"/>
      <c r="C850" s="46"/>
      <c r="D850" s="47"/>
      <c r="E850" s="48"/>
      <c r="F850" s="48"/>
      <c r="G850" s="49"/>
      <c r="H850" s="50"/>
    </row>
    <row r="851" spans="1:8">
      <c r="A851" s="43"/>
      <c r="B851" s="45"/>
      <c r="C851" s="46"/>
      <c r="D851" s="47"/>
      <c r="E851" s="48"/>
      <c r="F851" s="48"/>
      <c r="G851" s="49"/>
      <c r="H851" s="50"/>
    </row>
    <row r="852" spans="1:8">
      <c r="A852" s="43"/>
      <c r="B852" s="45"/>
      <c r="C852" s="46"/>
      <c r="D852" s="47"/>
      <c r="E852" s="48"/>
      <c r="F852" s="48"/>
      <c r="G852" s="49"/>
      <c r="H852" s="50"/>
    </row>
    <row r="853" spans="1:8">
      <c r="A853" s="43"/>
      <c r="B853" s="45"/>
      <c r="C853" s="46"/>
      <c r="D853" s="47"/>
      <c r="E853" s="48"/>
      <c r="F853" s="48"/>
      <c r="G853" s="49"/>
      <c r="H853" s="50"/>
    </row>
    <row r="854" spans="1:8">
      <c r="A854" s="43"/>
      <c r="B854" s="45"/>
      <c r="C854" s="46"/>
      <c r="D854" s="47"/>
      <c r="E854" s="48"/>
      <c r="F854" s="48"/>
      <c r="G854" s="49"/>
      <c r="H854" s="50"/>
    </row>
    <row r="855" spans="1:8">
      <c r="A855" s="43"/>
      <c r="B855" s="45"/>
      <c r="C855" s="46"/>
      <c r="D855" s="47"/>
      <c r="E855" s="48"/>
      <c r="F855" s="48"/>
      <c r="G855" s="49"/>
      <c r="H855" s="50"/>
    </row>
    <row r="856" spans="1:8">
      <c r="A856" s="43"/>
      <c r="B856" s="45"/>
      <c r="C856" s="46"/>
      <c r="D856" s="47"/>
      <c r="E856" s="48"/>
      <c r="F856" s="48"/>
      <c r="G856" s="49"/>
      <c r="H856" s="50"/>
    </row>
    <row r="857" spans="1:8">
      <c r="A857" s="43"/>
      <c r="B857" s="45"/>
      <c r="C857" s="46"/>
      <c r="D857" s="47"/>
      <c r="E857" s="48"/>
      <c r="F857" s="48"/>
      <c r="G857" s="49"/>
      <c r="H857" s="50"/>
    </row>
    <row r="858" spans="1:8">
      <c r="A858" s="43"/>
      <c r="B858" s="45"/>
      <c r="C858" s="46"/>
      <c r="D858" s="47"/>
      <c r="E858" s="48"/>
      <c r="F858" s="48"/>
      <c r="G858" s="49"/>
      <c r="H858" s="50"/>
    </row>
    <row r="859" spans="1:8">
      <c r="A859" s="43"/>
      <c r="B859" s="45"/>
      <c r="C859" s="46"/>
      <c r="D859" s="47"/>
      <c r="E859" s="48"/>
      <c r="F859" s="48"/>
      <c r="G859" s="49"/>
      <c r="H859" s="50"/>
    </row>
    <row r="860" spans="1:8">
      <c r="A860" s="43"/>
      <c r="B860" s="45"/>
      <c r="C860" s="46"/>
      <c r="D860" s="47"/>
      <c r="E860" s="48"/>
      <c r="F860" s="48"/>
      <c r="G860" s="49"/>
      <c r="H860" s="50"/>
    </row>
    <row r="861" spans="1:8">
      <c r="A861" s="43"/>
      <c r="B861" s="45"/>
      <c r="C861" s="46"/>
      <c r="D861" s="47"/>
      <c r="E861" s="48"/>
      <c r="F861" s="48"/>
      <c r="G861" s="49"/>
      <c r="H861" s="50"/>
    </row>
    <row r="862" spans="1:8">
      <c r="A862" s="43"/>
      <c r="B862" s="45"/>
      <c r="C862" s="46"/>
      <c r="D862" s="47"/>
      <c r="E862" s="48"/>
      <c r="F862" s="48"/>
      <c r="G862" s="49"/>
      <c r="H862" s="50"/>
    </row>
    <row r="863" spans="1:8">
      <c r="A863" s="43"/>
      <c r="B863" s="45"/>
      <c r="C863" s="46"/>
      <c r="D863" s="47"/>
      <c r="E863" s="48"/>
      <c r="F863" s="48"/>
      <c r="G863" s="49"/>
      <c r="H863" s="50"/>
    </row>
    <row r="864" spans="1:8">
      <c r="A864" s="43"/>
      <c r="B864" s="45"/>
      <c r="C864" s="46"/>
      <c r="D864" s="47"/>
      <c r="E864" s="48"/>
      <c r="F864" s="48"/>
      <c r="G864" s="49"/>
      <c r="H864" s="50"/>
    </row>
    <row r="865" spans="1:8">
      <c r="A865" s="43"/>
      <c r="B865" s="45"/>
      <c r="C865" s="46"/>
      <c r="D865" s="47"/>
      <c r="E865" s="48"/>
      <c r="F865" s="48"/>
      <c r="G865" s="49"/>
      <c r="H865" s="50"/>
    </row>
    <row r="866" spans="1:8">
      <c r="A866" s="43"/>
      <c r="B866" s="45"/>
      <c r="C866" s="46"/>
      <c r="D866" s="47"/>
      <c r="E866" s="48"/>
      <c r="F866" s="48"/>
      <c r="G866" s="49"/>
      <c r="H866" s="50"/>
    </row>
    <row r="867" spans="1:8">
      <c r="A867" s="43"/>
      <c r="B867" s="45"/>
      <c r="C867" s="46"/>
      <c r="D867" s="47"/>
      <c r="E867" s="48"/>
      <c r="F867" s="48"/>
      <c r="G867" s="49"/>
      <c r="H867" s="50"/>
    </row>
    <row r="868" spans="1:8">
      <c r="A868" s="43"/>
      <c r="B868" s="45"/>
      <c r="C868" s="46"/>
      <c r="D868" s="47"/>
      <c r="E868" s="48"/>
      <c r="F868" s="48"/>
      <c r="G868" s="49"/>
      <c r="H868" s="50"/>
    </row>
    <row r="869" spans="1:8">
      <c r="A869" s="43"/>
      <c r="B869" s="45"/>
      <c r="C869" s="46"/>
      <c r="D869" s="47"/>
      <c r="E869" s="48"/>
      <c r="F869" s="48"/>
      <c r="G869" s="49"/>
      <c r="H869" s="50"/>
    </row>
    <row r="870" spans="1:8">
      <c r="A870" s="43"/>
      <c r="B870" s="45"/>
      <c r="C870" s="46"/>
      <c r="D870" s="47"/>
      <c r="E870" s="48"/>
      <c r="F870" s="48"/>
      <c r="G870" s="49"/>
      <c r="H870" s="50"/>
    </row>
    <row r="871" spans="1:8">
      <c r="A871" s="43"/>
      <c r="B871" s="45"/>
      <c r="C871" s="46"/>
      <c r="D871" s="47"/>
      <c r="E871" s="48"/>
      <c r="F871" s="48"/>
      <c r="G871" s="49"/>
      <c r="H871" s="50"/>
    </row>
    <row r="872" spans="1:8">
      <c r="A872" s="43"/>
      <c r="B872" s="45"/>
      <c r="C872" s="46"/>
      <c r="D872" s="47"/>
      <c r="E872" s="48"/>
      <c r="F872" s="48"/>
      <c r="G872" s="49"/>
      <c r="H872" s="50"/>
    </row>
    <row r="873" spans="1:8">
      <c r="A873" s="43"/>
      <c r="B873" s="45"/>
      <c r="C873" s="46"/>
      <c r="D873" s="47"/>
      <c r="E873" s="48"/>
      <c r="F873" s="48"/>
      <c r="G873" s="49"/>
      <c r="H873" s="50"/>
    </row>
    <row r="874" spans="1:8">
      <c r="A874" s="43"/>
      <c r="B874" s="45"/>
      <c r="C874" s="46"/>
      <c r="D874" s="47"/>
      <c r="E874" s="48"/>
      <c r="F874" s="48"/>
      <c r="G874" s="49"/>
      <c r="H874" s="50"/>
    </row>
    <row r="875" spans="1:8">
      <c r="A875" s="43"/>
      <c r="B875" s="45"/>
      <c r="C875" s="46"/>
      <c r="D875" s="47"/>
      <c r="E875" s="48"/>
      <c r="F875" s="48"/>
      <c r="G875" s="49"/>
      <c r="H875" s="50"/>
    </row>
    <row r="876" spans="1:8">
      <c r="A876" s="43"/>
      <c r="B876" s="45"/>
      <c r="C876" s="46"/>
      <c r="D876" s="47"/>
      <c r="E876" s="48"/>
      <c r="F876" s="48"/>
      <c r="G876" s="49"/>
      <c r="H876" s="50"/>
    </row>
    <row r="877" spans="1:8">
      <c r="A877" s="43"/>
      <c r="B877" s="45"/>
      <c r="C877" s="46"/>
      <c r="D877" s="47"/>
      <c r="E877" s="48"/>
      <c r="F877" s="48"/>
      <c r="G877" s="49"/>
      <c r="H877" s="50"/>
    </row>
    <row r="878" spans="1:8">
      <c r="A878" s="43"/>
      <c r="B878" s="45"/>
      <c r="C878" s="46"/>
      <c r="D878" s="47"/>
      <c r="E878" s="48"/>
      <c r="F878" s="48"/>
      <c r="G878" s="49"/>
      <c r="H878" s="50"/>
    </row>
    <row r="879" spans="1:8">
      <c r="A879" s="43"/>
      <c r="B879" s="45"/>
      <c r="C879" s="46"/>
      <c r="D879" s="47"/>
      <c r="E879" s="48"/>
      <c r="F879" s="48"/>
      <c r="G879" s="49"/>
      <c r="H879" s="50"/>
    </row>
    <row r="880" spans="1:8">
      <c r="A880" s="43"/>
      <c r="B880" s="45"/>
      <c r="C880" s="46"/>
      <c r="D880" s="47"/>
      <c r="E880" s="48"/>
      <c r="F880" s="48"/>
      <c r="G880" s="49"/>
      <c r="H880" s="50"/>
    </row>
    <row r="881" spans="1:8">
      <c r="A881" s="43"/>
      <c r="B881" s="45"/>
      <c r="C881" s="46"/>
      <c r="D881" s="47"/>
      <c r="E881" s="48"/>
      <c r="F881" s="48"/>
      <c r="G881" s="49"/>
      <c r="H881" s="50"/>
    </row>
    <row r="882" spans="1:8">
      <c r="A882" s="43"/>
      <c r="B882" s="45"/>
      <c r="C882" s="46"/>
      <c r="D882" s="47"/>
      <c r="E882" s="48"/>
      <c r="F882" s="48"/>
      <c r="G882" s="49"/>
      <c r="H882" s="50"/>
    </row>
    <row r="883" spans="1:8">
      <c r="A883" s="43"/>
      <c r="B883" s="45"/>
      <c r="C883" s="46"/>
      <c r="D883" s="47"/>
      <c r="E883" s="48"/>
      <c r="F883" s="48"/>
      <c r="G883" s="49"/>
      <c r="H883" s="50"/>
    </row>
    <row r="884" spans="1:8">
      <c r="A884" s="43"/>
      <c r="B884" s="45"/>
      <c r="C884" s="46"/>
      <c r="D884" s="47"/>
      <c r="E884" s="48"/>
      <c r="F884" s="48"/>
      <c r="G884" s="49"/>
      <c r="H884" s="50"/>
    </row>
    <row r="885" spans="1:8">
      <c r="A885" s="43"/>
      <c r="B885" s="45"/>
      <c r="C885" s="46"/>
      <c r="D885" s="47"/>
      <c r="E885" s="48"/>
      <c r="F885" s="48"/>
      <c r="G885" s="49"/>
      <c r="H885" s="50"/>
    </row>
    <row r="886" spans="1:8">
      <c r="A886" s="43"/>
      <c r="B886" s="45"/>
      <c r="C886" s="46"/>
      <c r="D886" s="47"/>
      <c r="E886" s="48"/>
      <c r="F886" s="48"/>
      <c r="G886" s="49"/>
      <c r="H886" s="50"/>
    </row>
    <row r="887" spans="1:8">
      <c r="A887" s="43"/>
      <c r="B887" s="45"/>
      <c r="C887" s="46"/>
      <c r="D887" s="47"/>
      <c r="E887" s="48"/>
      <c r="F887" s="48"/>
      <c r="G887" s="49"/>
      <c r="H887" s="50"/>
    </row>
    <row r="888" spans="1:8">
      <c r="A888" s="43"/>
      <c r="B888" s="45"/>
      <c r="C888" s="46"/>
      <c r="D888" s="47"/>
      <c r="E888" s="48"/>
      <c r="F888" s="48"/>
      <c r="G888" s="49"/>
      <c r="H888" s="50"/>
    </row>
    <row r="889" spans="1:8">
      <c r="A889" s="43"/>
      <c r="B889" s="45"/>
      <c r="C889" s="46"/>
      <c r="D889" s="47"/>
      <c r="E889" s="48"/>
      <c r="F889" s="48"/>
      <c r="G889" s="49"/>
      <c r="H889" s="50"/>
    </row>
    <row r="890" spans="1:8">
      <c r="A890" s="43"/>
      <c r="B890" s="45"/>
      <c r="C890" s="46"/>
      <c r="D890" s="47"/>
      <c r="E890" s="48"/>
      <c r="F890" s="48"/>
      <c r="G890" s="49"/>
      <c r="H890" s="50"/>
    </row>
    <row r="891" spans="1:8">
      <c r="A891" s="43"/>
      <c r="B891" s="45"/>
      <c r="C891" s="46"/>
      <c r="D891" s="47"/>
      <c r="E891" s="48"/>
      <c r="F891" s="48"/>
      <c r="G891" s="49"/>
      <c r="H891" s="50"/>
    </row>
    <row r="892" spans="1:8">
      <c r="A892" s="43"/>
      <c r="B892" s="45"/>
      <c r="C892" s="46"/>
      <c r="D892" s="47"/>
      <c r="E892" s="48"/>
      <c r="F892" s="48"/>
      <c r="G892" s="49"/>
      <c r="H892" s="50"/>
    </row>
    <row r="893" spans="1:8">
      <c r="A893" s="43"/>
      <c r="B893" s="45"/>
      <c r="C893" s="46"/>
      <c r="D893" s="47"/>
      <c r="E893" s="48"/>
      <c r="F893" s="48"/>
      <c r="G893" s="49"/>
      <c r="H893" s="50"/>
    </row>
    <row r="894" spans="1:8">
      <c r="A894" s="43"/>
      <c r="B894" s="45"/>
      <c r="C894" s="46"/>
      <c r="D894" s="47"/>
      <c r="E894" s="48"/>
      <c r="F894" s="48"/>
      <c r="G894" s="49"/>
      <c r="H894" s="50"/>
    </row>
    <row r="895" spans="1:8">
      <c r="A895" s="43"/>
      <c r="B895" s="45"/>
      <c r="C895" s="46"/>
      <c r="D895" s="47"/>
      <c r="E895" s="48"/>
      <c r="F895" s="48"/>
      <c r="G895" s="49"/>
      <c r="H895" s="50"/>
    </row>
    <row r="896" spans="1:8">
      <c r="A896" s="43"/>
      <c r="B896" s="45"/>
      <c r="C896" s="46"/>
      <c r="D896" s="47"/>
      <c r="E896" s="48"/>
      <c r="F896" s="48"/>
      <c r="G896" s="49"/>
      <c r="H896" s="50"/>
    </row>
    <row r="897" spans="1:8">
      <c r="A897" s="43"/>
      <c r="B897" s="45"/>
      <c r="C897" s="46"/>
      <c r="D897" s="47"/>
      <c r="E897" s="48"/>
      <c r="F897" s="48"/>
      <c r="G897" s="49"/>
      <c r="H897" s="50"/>
    </row>
    <row r="898" spans="1:8">
      <c r="A898" s="43"/>
      <c r="B898" s="45"/>
      <c r="C898" s="46"/>
      <c r="D898" s="47"/>
      <c r="E898" s="48"/>
      <c r="F898" s="48"/>
      <c r="G898" s="49"/>
      <c r="H898" s="50"/>
    </row>
    <row r="899" spans="1:8">
      <c r="A899" s="43"/>
      <c r="B899" s="45"/>
      <c r="C899" s="46"/>
      <c r="D899" s="47"/>
      <c r="E899" s="48"/>
      <c r="F899" s="48"/>
      <c r="G899" s="49"/>
      <c r="H899" s="50"/>
    </row>
    <row r="900" spans="1:8">
      <c r="A900" s="43"/>
      <c r="B900" s="45"/>
      <c r="C900" s="46"/>
      <c r="D900" s="47"/>
      <c r="E900" s="48"/>
      <c r="F900" s="48"/>
      <c r="G900" s="49"/>
      <c r="H900" s="50"/>
    </row>
    <row r="901" spans="1:8">
      <c r="A901" s="43"/>
      <c r="B901" s="45"/>
      <c r="C901" s="46"/>
      <c r="D901" s="47"/>
      <c r="E901" s="48"/>
      <c r="F901" s="48"/>
      <c r="G901" s="49"/>
      <c r="H901" s="50"/>
    </row>
    <row r="902" spans="1:8">
      <c r="A902" s="43"/>
      <c r="B902" s="45"/>
      <c r="C902" s="46"/>
      <c r="D902" s="47"/>
      <c r="E902" s="48"/>
      <c r="F902" s="48"/>
      <c r="G902" s="49"/>
      <c r="H902" s="50"/>
    </row>
    <row r="903" spans="1:8">
      <c r="A903" s="43"/>
      <c r="B903" s="45"/>
      <c r="C903" s="46"/>
      <c r="D903" s="47"/>
      <c r="E903" s="48"/>
      <c r="F903" s="48"/>
      <c r="G903" s="49"/>
      <c r="H903" s="50"/>
    </row>
    <row r="904" spans="1:8">
      <c r="A904" s="43"/>
      <c r="B904" s="45"/>
      <c r="C904" s="46"/>
      <c r="D904" s="47"/>
      <c r="E904" s="48"/>
      <c r="F904" s="48"/>
      <c r="G904" s="49"/>
      <c r="H904" s="50"/>
    </row>
    <row r="905" spans="1:8">
      <c r="A905" s="43"/>
      <c r="B905" s="45"/>
      <c r="C905" s="46"/>
      <c r="D905" s="47"/>
      <c r="E905" s="48"/>
      <c r="F905" s="48"/>
      <c r="G905" s="49"/>
      <c r="H905" s="50"/>
    </row>
    <row r="906" spans="1:8">
      <c r="A906" s="43"/>
      <c r="B906" s="45"/>
      <c r="C906" s="46"/>
      <c r="D906" s="47"/>
      <c r="E906" s="48"/>
      <c r="F906" s="48"/>
      <c r="G906" s="49"/>
      <c r="H906" s="50"/>
    </row>
    <row r="907" spans="1:8">
      <c r="A907" s="43"/>
      <c r="B907" s="45"/>
      <c r="C907" s="46"/>
      <c r="D907" s="47"/>
      <c r="E907" s="48"/>
      <c r="F907" s="48"/>
      <c r="G907" s="49"/>
      <c r="H907" s="50"/>
    </row>
    <row r="908" spans="1:8">
      <c r="A908" s="43"/>
      <c r="B908" s="45"/>
      <c r="C908" s="46"/>
      <c r="D908" s="47"/>
      <c r="E908" s="48"/>
      <c r="F908" s="48"/>
      <c r="G908" s="49"/>
      <c r="H908" s="50"/>
    </row>
    <row r="909" spans="1:8">
      <c r="A909" s="43"/>
      <c r="B909" s="45"/>
      <c r="C909" s="46"/>
      <c r="D909" s="47"/>
      <c r="E909" s="48"/>
      <c r="F909" s="48"/>
      <c r="G909" s="49"/>
      <c r="H909" s="50"/>
    </row>
    <row r="910" spans="1:8">
      <c r="A910" s="43"/>
      <c r="B910" s="45"/>
      <c r="C910" s="46"/>
      <c r="D910" s="47"/>
      <c r="E910" s="48"/>
      <c r="F910" s="48"/>
      <c r="G910" s="49"/>
      <c r="H910" s="50"/>
    </row>
    <row r="911" spans="1:8">
      <c r="A911" s="43"/>
      <c r="B911" s="45"/>
      <c r="C911" s="46"/>
      <c r="D911" s="47"/>
      <c r="E911" s="48"/>
      <c r="F911" s="48"/>
      <c r="G911" s="49"/>
      <c r="H911" s="50"/>
    </row>
    <row r="912" spans="1:8">
      <c r="A912" s="43"/>
      <c r="B912" s="45"/>
      <c r="C912" s="46"/>
      <c r="D912" s="47"/>
      <c r="E912" s="48"/>
      <c r="F912" s="48"/>
      <c r="G912" s="49"/>
      <c r="H912" s="50"/>
    </row>
    <row r="913" spans="1:8">
      <c r="A913" s="43"/>
      <c r="B913" s="45"/>
      <c r="C913" s="46"/>
      <c r="D913" s="47"/>
      <c r="E913" s="48"/>
      <c r="F913" s="48"/>
      <c r="G913" s="49"/>
      <c r="H913" s="50"/>
    </row>
    <row r="914" spans="1:8">
      <c r="A914" s="43"/>
      <c r="B914" s="45"/>
      <c r="C914" s="46"/>
      <c r="D914" s="47"/>
      <c r="E914" s="48"/>
      <c r="F914" s="48"/>
      <c r="G914" s="49"/>
      <c r="H914" s="50"/>
    </row>
    <row r="915" spans="1:8">
      <c r="A915" s="43"/>
      <c r="B915" s="45"/>
      <c r="C915" s="46"/>
      <c r="D915" s="47"/>
      <c r="E915" s="48"/>
      <c r="F915" s="48"/>
      <c r="G915" s="49"/>
      <c r="H915" s="50"/>
    </row>
    <row r="916" spans="1:8">
      <c r="A916" s="43"/>
      <c r="B916" s="45"/>
      <c r="C916" s="46"/>
      <c r="D916" s="47"/>
      <c r="E916" s="48"/>
      <c r="F916" s="48"/>
      <c r="G916" s="49"/>
      <c r="H916" s="50"/>
    </row>
    <row r="917" spans="1:8">
      <c r="A917" s="43"/>
      <c r="B917" s="45"/>
      <c r="C917" s="46"/>
      <c r="D917" s="47"/>
      <c r="E917" s="48"/>
      <c r="F917" s="48"/>
      <c r="G917" s="49"/>
      <c r="H917" s="50"/>
    </row>
    <row r="918" spans="1:8">
      <c r="A918" s="43"/>
      <c r="B918" s="45"/>
      <c r="C918" s="46"/>
      <c r="D918" s="47"/>
      <c r="E918" s="48"/>
      <c r="F918" s="48"/>
      <c r="G918" s="49"/>
      <c r="H918" s="50"/>
    </row>
    <row r="919" spans="1:8">
      <c r="A919" s="43"/>
      <c r="B919" s="45"/>
      <c r="C919" s="46"/>
      <c r="D919" s="47"/>
      <c r="E919" s="48"/>
      <c r="F919" s="48"/>
      <c r="G919" s="49"/>
      <c r="H919" s="50"/>
    </row>
    <row r="920" spans="1:8">
      <c r="A920" s="43"/>
      <c r="B920" s="45"/>
      <c r="C920" s="46"/>
      <c r="D920" s="47"/>
      <c r="E920" s="48"/>
      <c r="F920" s="48"/>
      <c r="G920" s="49"/>
      <c r="H920" s="50"/>
    </row>
    <row r="921" spans="1:8">
      <c r="A921" s="43"/>
      <c r="B921" s="45"/>
      <c r="C921" s="46"/>
      <c r="D921" s="47"/>
      <c r="E921" s="48"/>
      <c r="F921" s="48"/>
      <c r="G921" s="49"/>
      <c r="H921" s="50"/>
    </row>
    <row r="922" spans="1:8">
      <c r="A922" s="43"/>
      <c r="B922" s="45"/>
      <c r="C922" s="46"/>
      <c r="D922" s="47"/>
      <c r="E922" s="48"/>
      <c r="F922" s="48"/>
      <c r="G922" s="49"/>
      <c r="H922" s="50"/>
    </row>
    <row r="923" spans="1:8">
      <c r="A923" s="43"/>
      <c r="B923" s="45"/>
      <c r="C923" s="46"/>
      <c r="D923" s="47"/>
      <c r="E923" s="48"/>
      <c r="F923" s="48"/>
      <c r="G923" s="49"/>
      <c r="H923" s="50"/>
    </row>
    <row r="924" spans="1:8">
      <c r="A924" s="43"/>
      <c r="B924" s="45"/>
      <c r="C924" s="46"/>
      <c r="D924" s="47"/>
      <c r="E924" s="48"/>
      <c r="F924" s="48"/>
      <c r="G924" s="49"/>
      <c r="H924" s="50"/>
    </row>
    <row r="925" spans="1:8">
      <c r="A925" s="43"/>
      <c r="B925" s="45"/>
      <c r="C925" s="46"/>
      <c r="D925" s="47"/>
      <c r="E925" s="48"/>
      <c r="F925" s="48"/>
      <c r="G925" s="49"/>
      <c r="H925" s="50"/>
    </row>
    <row r="926" spans="1:8">
      <c r="A926" s="43"/>
      <c r="B926" s="45"/>
      <c r="C926" s="46"/>
      <c r="D926" s="47"/>
      <c r="E926" s="48"/>
      <c r="F926" s="48"/>
      <c r="G926" s="49"/>
      <c r="H926" s="50"/>
    </row>
    <row r="927" spans="1:8">
      <c r="A927" s="43"/>
      <c r="B927" s="45"/>
      <c r="C927" s="46"/>
      <c r="D927" s="47"/>
      <c r="E927" s="48"/>
      <c r="F927" s="48"/>
      <c r="G927" s="49"/>
      <c r="H927" s="50"/>
    </row>
    <row r="928" spans="1:8">
      <c r="A928" s="43"/>
      <c r="B928" s="45"/>
      <c r="C928" s="46"/>
      <c r="D928" s="47"/>
      <c r="E928" s="48"/>
      <c r="F928" s="48"/>
      <c r="G928" s="49"/>
      <c r="H928" s="50"/>
    </row>
    <row r="929" spans="1:8">
      <c r="A929" s="43"/>
      <c r="B929" s="45"/>
      <c r="C929" s="46"/>
      <c r="D929" s="47"/>
      <c r="E929" s="48"/>
      <c r="F929" s="48"/>
      <c r="G929" s="49"/>
      <c r="H929" s="50"/>
    </row>
    <row r="930" spans="1:8">
      <c r="A930" s="43"/>
      <c r="B930" s="45"/>
      <c r="C930" s="46"/>
      <c r="D930" s="47"/>
      <c r="E930" s="48"/>
      <c r="F930" s="48"/>
      <c r="G930" s="49"/>
      <c r="H930" s="50"/>
    </row>
    <row r="931" spans="1:8">
      <c r="A931" s="43"/>
      <c r="B931" s="45"/>
      <c r="C931" s="46"/>
      <c r="D931" s="47"/>
      <c r="E931" s="48"/>
      <c r="F931" s="48"/>
      <c r="G931" s="49"/>
      <c r="H931" s="50"/>
    </row>
    <row r="932" spans="1:8">
      <c r="A932" s="43"/>
      <c r="B932" s="45"/>
      <c r="C932" s="46"/>
      <c r="D932" s="47"/>
      <c r="E932" s="48"/>
      <c r="F932" s="48"/>
      <c r="G932" s="49"/>
      <c r="H932" s="50"/>
    </row>
    <row r="933" spans="1:8">
      <c r="A933" s="43"/>
      <c r="B933" s="45"/>
      <c r="C933" s="46"/>
      <c r="D933" s="47"/>
      <c r="E933" s="48"/>
      <c r="F933" s="48"/>
      <c r="G933" s="49"/>
      <c r="H933" s="50"/>
    </row>
    <row r="934" spans="1:8">
      <c r="A934" s="43"/>
      <c r="B934" s="45"/>
      <c r="C934" s="46"/>
      <c r="D934" s="47"/>
      <c r="E934" s="48"/>
      <c r="F934" s="48"/>
      <c r="G934" s="49"/>
      <c r="H934" s="50"/>
    </row>
    <row r="935" spans="1:8">
      <c r="A935" s="43"/>
      <c r="B935" s="45"/>
      <c r="C935" s="46"/>
      <c r="D935" s="47"/>
      <c r="E935" s="48"/>
      <c r="F935" s="48"/>
      <c r="G935" s="49"/>
      <c r="H935" s="50"/>
    </row>
    <row r="936" spans="1:8">
      <c r="A936" s="43"/>
      <c r="B936" s="45"/>
      <c r="C936" s="46"/>
      <c r="D936" s="47"/>
      <c r="E936" s="48"/>
      <c r="F936" s="48"/>
      <c r="G936" s="49"/>
      <c r="H936" s="50"/>
    </row>
    <row r="937" spans="1:8">
      <c r="A937" s="43"/>
      <c r="B937" s="45"/>
      <c r="C937" s="46"/>
      <c r="D937" s="47"/>
      <c r="E937" s="48"/>
      <c r="F937" s="48"/>
      <c r="G937" s="49"/>
      <c r="H937" s="50"/>
    </row>
    <row r="938" spans="1:8">
      <c r="A938" s="43"/>
      <c r="B938" s="45"/>
      <c r="C938" s="46"/>
      <c r="D938" s="47"/>
      <c r="E938" s="48"/>
      <c r="F938" s="48"/>
      <c r="G938" s="49"/>
      <c r="H938" s="50"/>
    </row>
    <row r="939" spans="1:8">
      <c r="A939" s="43"/>
      <c r="B939" s="45"/>
      <c r="C939" s="46"/>
      <c r="D939" s="47"/>
      <c r="E939" s="48"/>
      <c r="F939" s="48"/>
      <c r="G939" s="49"/>
      <c r="H939" s="50"/>
    </row>
    <row r="940" spans="1:8">
      <c r="A940" s="43"/>
      <c r="B940" s="45"/>
      <c r="C940" s="46"/>
      <c r="D940" s="47"/>
      <c r="E940" s="48"/>
      <c r="F940" s="48"/>
      <c r="G940" s="49"/>
      <c r="H940" s="50"/>
    </row>
    <row r="941" spans="1:8">
      <c r="A941" s="43"/>
      <c r="B941" s="45"/>
      <c r="C941" s="46"/>
      <c r="D941" s="47"/>
      <c r="E941" s="48"/>
      <c r="F941" s="48"/>
      <c r="G941" s="49"/>
      <c r="H941" s="50"/>
    </row>
    <row r="942" spans="1:8">
      <c r="A942" s="43"/>
      <c r="B942" s="45"/>
      <c r="C942" s="46"/>
      <c r="D942" s="47"/>
      <c r="E942" s="48"/>
      <c r="F942" s="48"/>
      <c r="G942" s="49"/>
      <c r="H942" s="50"/>
    </row>
    <row r="943" spans="1:8">
      <c r="A943" s="43"/>
      <c r="B943" s="45"/>
      <c r="C943" s="46"/>
      <c r="D943" s="47"/>
      <c r="E943" s="48"/>
      <c r="F943" s="48"/>
      <c r="G943" s="49"/>
      <c r="H943" s="50"/>
    </row>
    <row r="944" spans="1:8">
      <c r="A944" s="43"/>
      <c r="B944" s="45"/>
      <c r="C944" s="46"/>
      <c r="D944" s="47"/>
      <c r="E944" s="48"/>
      <c r="F944" s="48"/>
      <c r="G944" s="49"/>
      <c r="H944" s="50"/>
    </row>
    <row r="945" spans="1:8">
      <c r="A945" s="43"/>
      <c r="B945" s="45"/>
      <c r="C945" s="46"/>
      <c r="D945" s="47"/>
      <c r="E945" s="48"/>
      <c r="F945" s="48"/>
      <c r="G945" s="49"/>
      <c r="H945" s="50"/>
    </row>
    <row r="946" spans="1:8">
      <c r="A946" s="43"/>
      <c r="B946" s="45"/>
      <c r="C946" s="46"/>
      <c r="D946" s="47"/>
      <c r="E946" s="48"/>
      <c r="F946" s="48"/>
      <c r="G946" s="49"/>
      <c r="H946" s="50"/>
    </row>
    <row r="947" spans="1:8">
      <c r="A947" s="43"/>
      <c r="B947" s="45"/>
      <c r="C947" s="46"/>
      <c r="D947" s="47"/>
      <c r="E947" s="48"/>
      <c r="F947" s="48"/>
      <c r="G947" s="49"/>
      <c r="H947" s="50"/>
    </row>
    <row r="948" spans="1:8">
      <c r="A948" s="43"/>
      <c r="B948" s="45"/>
      <c r="C948" s="46"/>
      <c r="D948" s="47"/>
      <c r="E948" s="48"/>
      <c r="F948" s="48"/>
      <c r="G948" s="49"/>
      <c r="H948" s="50"/>
    </row>
    <row r="949" spans="1:8">
      <c r="A949" s="43"/>
      <c r="B949" s="45"/>
      <c r="C949" s="46"/>
      <c r="D949" s="47"/>
      <c r="E949" s="48"/>
      <c r="F949" s="48"/>
      <c r="G949" s="49"/>
      <c r="H949" s="50"/>
    </row>
    <row r="950" spans="1:8">
      <c r="A950" s="43"/>
      <c r="B950" s="45"/>
      <c r="C950" s="46"/>
      <c r="D950" s="47"/>
      <c r="E950" s="48"/>
      <c r="F950" s="48"/>
      <c r="G950" s="49"/>
      <c r="H950" s="50"/>
    </row>
    <row r="951" spans="1:8">
      <c r="A951" s="43"/>
      <c r="B951" s="45"/>
      <c r="C951" s="46"/>
      <c r="D951" s="47"/>
      <c r="E951" s="48"/>
      <c r="F951" s="48"/>
      <c r="G951" s="49"/>
      <c r="H951" s="50"/>
    </row>
    <row r="952" spans="1:8">
      <c r="A952" s="43"/>
      <c r="B952" s="45"/>
      <c r="C952" s="46"/>
      <c r="D952" s="47"/>
      <c r="E952" s="48"/>
      <c r="F952" s="48"/>
      <c r="G952" s="49"/>
      <c r="H952" s="50"/>
    </row>
    <row r="953" spans="1:8">
      <c r="A953" s="43"/>
      <c r="B953" s="45"/>
      <c r="C953" s="46"/>
      <c r="D953" s="47"/>
      <c r="E953" s="48"/>
      <c r="F953" s="48"/>
      <c r="G953" s="49"/>
      <c r="H953" s="50"/>
    </row>
    <row r="954" spans="1:8">
      <c r="A954" s="43"/>
      <c r="B954" s="45"/>
      <c r="C954" s="46"/>
      <c r="D954" s="47"/>
      <c r="E954" s="48"/>
      <c r="F954" s="48"/>
      <c r="G954" s="49"/>
      <c r="H954" s="50"/>
    </row>
    <row r="955" spans="1:8">
      <c r="A955" s="43"/>
      <c r="B955" s="45"/>
      <c r="C955" s="46"/>
      <c r="D955" s="47"/>
      <c r="E955" s="48"/>
      <c r="F955" s="48"/>
      <c r="G955" s="49"/>
      <c r="H955" s="50"/>
    </row>
    <row r="956" spans="1:8">
      <c r="A956" s="43"/>
      <c r="B956" s="45"/>
      <c r="C956" s="46"/>
      <c r="D956" s="47"/>
      <c r="E956" s="48"/>
      <c r="F956" s="48"/>
      <c r="G956" s="49"/>
      <c r="H956" s="50"/>
    </row>
    <row r="957" spans="1:8">
      <c r="A957" s="43"/>
      <c r="B957" s="45"/>
      <c r="C957" s="46"/>
      <c r="D957" s="47"/>
      <c r="E957" s="48"/>
      <c r="F957" s="48"/>
      <c r="G957" s="49"/>
      <c r="H957" s="50"/>
    </row>
    <row r="958" spans="1:8">
      <c r="A958" s="43"/>
      <c r="B958" s="45"/>
      <c r="C958" s="46"/>
      <c r="D958" s="47"/>
      <c r="E958" s="48"/>
      <c r="F958" s="48"/>
      <c r="G958" s="49"/>
      <c r="H958" s="50"/>
    </row>
    <row r="959" spans="1:8">
      <c r="A959" s="43"/>
      <c r="B959" s="45"/>
      <c r="C959" s="46"/>
      <c r="D959" s="47"/>
      <c r="E959" s="48"/>
      <c r="F959" s="48"/>
      <c r="G959" s="49"/>
      <c r="H959" s="50"/>
    </row>
    <row r="960" spans="1:8">
      <c r="A960" s="43"/>
      <c r="B960" s="45"/>
      <c r="C960" s="46"/>
      <c r="D960" s="47"/>
      <c r="E960" s="48"/>
      <c r="F960" s="48"/>
      <c r="G960" s="49"/>
      <c r="H960" s="50"/>
    </row>
    <row r="961" spans="1:8">
      <c r="A961" s="43"/>
      <c r="B961" s="45"/>
      <c r="C961" s="46"/>
      <c r="D961" s="47"/>
      <c r="E961" s="48"/>
      <c r="F961" s="48"/>
      <c r="G961" s="49"/>
      <c r="H961" s="50"/>
    </row>
    <row r="962" spans="1:8">
      <c r="A962" s="43"/>
      <c r="B962" s="45"/>
      <c r="C962" s="46"/>
      <c r="D962" s="47"/>
      <c r="E962" s="48"/>
      <c r="F962" s="48"/>
      <c r="G962" s="49"/>
      <c r="H962" s="50"/>
    </row>
    <row r="963" spans="1:8">
      <c r="A963" s="43"/>
      <c r="B963" s="45"/>
      <c r="C963" s="46"/>
      <c r="D963" s="47"/>
      <c r="E963" s="48"/>
      <c r="F963" s="48"/>
      <c r="G963" s="49"/>
      <c r="H963" s="50"/>
    </row>
    <row r="964" spans="1:8">
      <c r="A964" s="43"/>
      <c r="B964" s="45"/>
      <c r="C964" s="46"/>
      <c r="D964" s="47"/>
      <c r="E964" s="48"/>
      <c r="F964" s="48"/>
      <c r="G964" s="49"/>
      <c r="H964" s="50"/>
    </row>
    <row r="965" spans="1:8">
      <c r="A965" s="43"/>
      <c r="B965" s="45"/>
      <c r="C965" s="46"/>
      <c r="D965" s="47"/>
      <c r="E965" s="48"/>
      <c r="F965" s="48"/>
      <c r="G965" s="49"/>
      <c r="H965" s="50"/>
    </row>
    <row r="966" spans="1:8">
      <c r="A966" s="43"/>
      <c r="B966" s="45"/>
      <c r="C966" s="46"/>
      <c r="D966" s="47"/>
      <c r="E966" s="48"/>
      <c r="F966" s="48"/>
      <c r="G966" s="49"/>
      <c r="H966" s="50"/>
    </row>
    <row r="967" spans="1:8">
      <c r="A967" s="43"/>
      <c r="B967" s="45"/>
      <c r="C967" s="46"/>
      <c r="D967" s="47"/>
      <c r="E967" s="48"/>
      <c r="F967" s="48"/>
      <c r="G967" s="49"/>
      <c r="H967" s="50"/>
    </row>
    <row r="968" spans="1:8">
      <c r="A968" s="43"/>
      <c r="B968" s="45"/>
      <c r="C968" s="46"/>
      <c r="D968" s="47"/>
      <c r="E968" s="48"/>
      <c r="F968" s="48"/>
      <c r="G968" s="49"/>
      <c r="H968" s="50"/>
    </row>
    <row r="969" spans="1:8">
      <c r="A969" s="43"/>
      <c r="B969" s="45"/>
      <c r="C969" s="46"/>
      <c r="D969" s="47"/>
      <c r="E969" s="48"/>
      <c r="F969" s="48"/>
      <c r="G969" s="49"/>
      <c r="H969" s="50"/>
    </row>
    <row r="970" spans="1:8">
      <c r="A970" s="43"/>
      <c r="B970" s="45"/>
      <c r="C970" s="46"/>
      <c r="D970" s="47"/>
      <c r="E970" s="48"/>
      <c r="F970" s="48"/>
      <c r="G970" s="49"/>
      <c r="H970" s="50"/>
    </row>
    <row r="971" spans="1:8">
      <c r="A971" s="43"/>
      <c r="B971" s="45"/>
      <c r="C971" s="46"/>
      <c r="D971" s="47"/>
      <c r="E971" s="48"/>
      <c r="F971" s="48"/>
      <c r="G971" s="49"/>
      <c r="H971" s="50"/>
    </row>
    <row r="972" spans="1:8">
      <c r="A972" s="43"/>
      <c r="B972" s="45"/>
      <c r="C972" s="46"/>
      <c r="D972" s="47"/>
      <c r="E972" s="48"/>
      <c r="F972" s="48"/>
      <c r="G972" s="49"/>
      <c r="H972" s="50"/>
    </row>
    <row r="973" spans="1:8">
      <c r="A973" s="43"/>
      <c r="B973" s="45"/>
      <c r="C973" s="46"/>
      <c r="D973" s="47"/>
      <c r="E973" s="48"/>
      <c r="F973" s="48"/>
      <c r="G973" s="49"/>
      <c r="H973" s="50"/>
    </row>
    <row r="974" spans="1:8">
      <c r="A974" s="43"/>
      <c r="B974" s="45"/>
      <c r="C974" s="46"/>
      <c r="D974" s="47"/>
      <c r="E974" s="48"/>
      <c r="F974" s="48"/>
      <c r="G974" s="49"/>
      <c r="H974" s="50"/>
    </row>
    <row r="975" spans="1:8">
      <c r="A975" s="43"/>
      <c r="B975" s="45"/>
      <c r="C975" s="46"/>
      <c r="D975" s="47"/>
      <c r="E975" s="48"/>
      <c r="F975" s="48"/>
      <c r="G975" s="49"/>
      <c r="H975" s="50"/>
    </row>
    <row r="976" spans="1:8">
      <c r="A976" s="43"/>
      <c r="B976" s="45"/>
      <c r="C976" s="46"/>
      <c r="D976" s="47"/>
      <c r="E976" s="48"/>
      <c r="F976" s="48"/>
      <c r="G976" s="49"/>
      <c r="H976" s="50"/>
    </row>
    <row r="977" spans="1:8">
      <c r="A977" s="43"/>
      <c r="B977" s="45"/>
      <c r="C977" s="46"/>
      <c r="D977" s="47"/>
      <c r="E977" s="48"/>
      <c r="F977" s="48"/>
      <c r="G977" s="49"/>
      <c r="H977" s="50"/>
    </row>
    <row r="978" spans="1:8">
      <c r="A978" s="43"/>
      <c r="B978" s="45"/>
      <c r="C978" s="46"/>
      <c r="D978" s="47"/>
      <c r="E978" s="48"/>
      <c r="F978" s="48"/>
      <c r="G978" s="49"/>
      <c r="H978" s="50"/>
    </row>
    <row r="979" spans="1:8">
      <c r="A979" s="43"/>
      <c r="B979" s="45"/>
      <c r="C979" s="46"/>
      <c r="D979" s="47"/>
      <c r="E979" s="48"/>
      <c r="F979" s="48"/>
      <c r="G979" s="49"/>
      <c r="H979" s="50"/>
    </row>
    <row r="980" spans="1:8">
      <c r="A980" s="43"/>
      <c r="B980" s="45"/>
      <c r="C980" s="46"/>
      <c r="D980" s="47"/>
      <c r="E980" s="48"/>
      <c r="F980" s="48"/>
      <c r="G980" s="49"/>
      <c r="H980" s="50"/>
    </row>
    <row r="981" spans="1:8">
      <c r="A981" s="43"/>
      <c r="B981" s="45"/>
      <c r="C981" s="46"/>
      <c r="D981" s="47"/>
      <c r="E981" s="48"/>
      <c r="F981" s="48"/>
      <c r="G981" s="49"/>
      <c r="H981" s="50"/>
    </row>
    <row r="982" spans="1:8">
      <c r="A982" s="43"/>
      <c r="B982" s="45"/>
      <c r="C982" s="46"/>
      <c r="D982" s="47"/>
      <c r="E982" s="48"/>
      <c r="F982" s="48"/>
      <c r="G982" s="49"/>
      <c r="H982" s="50"/>
    </row>
    <row r="983" spans="1:8">
      <c r="A983" s="43"/>
      <c r="B983" s="45"/>
      <c r="C983" s="46"/>
      <c r="D983" s="47"/>
      <c r="E983" s="48"/>
      <c r="F983" s="48"/>
      <c r="G983" s="49"/>
      <c r="H983" s="50"/>
    </row>
    <row r="984" spans="1:8">
      <c r="A984" s="43"/>
      <c r="B984" s="45"/>
      <c r="C984" s="46"/>
      <c r="D984" s="47"/>
      <c r="E984" s="48"/>
      <c r="F984" s="48"/>
      <c r="G984" s="49"/>
      <c r="H984" s="50"/>
    </row>
    <row r="985" spans="1:8">
      <c r="A985" s="43"/>
      <c r="B985" s="45"/>
      <c r="C985" s="46"/>
      <c r="D985" s="47"/>
      <c r="E985" s="48"/>
      <c r="F985" s="48"/>
      <c r="G985" s="49"/>
      <c r="H985" s="50"/>
    </row>
    <row r="986" spans="1:8">
      <c r="A986" s="43"/>
      <c r="B986" s="45"/>
      <c r="C986" s="46"/>
      <c r="D986" s="47"/>
      <c r="E986" s="48"/>
      <c r="F986" s="48"/>
      <c r="G986" s="49"/>
      <c r="H986" s="50"/>
    </row>
    <row r="987" spans="1:8">
      <c r="A987" s="43"/>
      <c r="B987" s="45"/>
      <c r="C987" s="46"/>
      <c r="D987" s="47"/>
      <c r="E987" s="48"/>
      <c r="F987" s="48"/>
      <c r="G987" s="49"/>
      <c r="H987" s="50"/>
    </row>
    <row r="988" spans="1:8">
      <c r="A988" s="43"/>
      <c r="B988" s="45"/>
      <c r="C988" s="46"/>
      <c r="D988" s="47"/>
      <c r="E988" s="48"/>
      <c r="F988" s="48"/>
      <c r="G988" s="49"/>
      <c r="H988" s="50"/>
    </row>
    <row r="989" spans="1:8">
      <c r="A989" s="43"/>
      <c r="B989" s="45"/>
      <c r="C989" s="46"/>
      <c r="D989" s="47"/>
      <c r="E989" s="48"/>
      <c r="F989" s="48"/>
      <c r="G989" s="49"/>
      <c r="H989" s="50"/>
    </row>
    <row r="990" spans="1:8">
      <c r="A990" s="43"/>
      <c r="B990" s="45"/>
      <c r="C990" s="46"/>
      <c r="D990" s="47"/>
      <c r="E990" s="48"/>
      <c r="F990" s="48"/>
      <c r="G990" s="49"/>
      <c r="H990" s="50"/>
    </row>
    <row r="991" spans="1:8">
      <c r="A991" s="43"/>
      <c r="B991" s="45"/>
      <c r="C991" s="46"/>
      <c r="D991" s="47"/>
      <c r="E991" s="48"/>
      <c r="F991" s="48"/>
      <c r="G991" s="49"/>
      <c r="H991" s="50"/>
    </row>
    <row r="992" spans="1:8">
      <c r="A992" s="43"/>
      <c r="B992" s="45"/>
      <c r="C992" s="46"/>
      <c r="D992" s="47"/>
      <c r="E992" s="48"/>
      <c r="F992" s="48"/>
      <c r="G992" s="49"/>
      <c r="H992" s="50"/>
    </row>
    <row r="993" spans="1:8">
      <c r="A993" s="43"/>
      <c r="B993" s="45"/>
      <c r="C993" s="46"/>
      <c r="D993" s="47"/>
      <c r="E993" s="48"/>
      <c r="F993" s="48"/>
      <c r="G993" s="49"/>
      <c r="H993" s="50"/>
    </row>
    <row r="994" spans="1:8">
      <c r="A994" s="43"/>
      <c r="B994" s="45"/>
      <c r="C994" s="46"/>
      <c r="D994" s="47"/>
      <c r="E994" s="48"/>
      <c r="F994" s="48"/>
      <c r="G994" s="49"/>
      <c r="H994" s="50"/>
    </row>
    <row r="995" spans="1:8">
      <c r="A995" s="43"/>
      <c r="B995" s="45"/>
      <c r="C995" s="46"/>
      <c r="D995" s="47"/>
      <c r="E995" s="48"/>
      <c r="F995" s="48"/>
      <c r="G995" s="49"/>
      <c r="H995" s="50"/>
    </row>
    <row r="996" spans="1:8">
      <c r="A996" s="43"/>
      <c r="B996" s="45"/>
      <c r="C996" s="46"/>
      <c r="D996" s="47"/>
      <c r="E996" s="48"/>
      <c r="F996" s="48"/>
      <c r="G996" s="49"/>
      <c r="H996" s="50"/>
    </row>
    <row r="997" spans="1:8">
      <c r="A997" s="43"/>
      <c r="B997" s="45"/>
      <c r="C997" s="46"/>
      <c r="D997" s="47"/>
      <c r="E997" s="48"/>
      <c r="F997" s="48"/>
      <c r="G997" s="49"/>
      <c r="H997" s="50"/>
    </row>
    <row r="998" spans="1:8">
      <c r="A998" s="43"/>
      <c r="B998" s="45"/>
      <c r="C998" s="46"/>
      <c r="D998" s="47"/>
      <c r="E998" s="48"/>
      <c r="F998" s="48"/>
      <c r="G998" s="49"/>
      <c r="H998" s="50"/>
    </row>
    <row r="999" spans="1:8">
      <c r="A999" s="43"/>
      <c r="B999" s="45"/>
      <c r="C999" s="46"/>
      <c r="D999" s="47"/>
      <c r="E999" s="48"/>
      <c r="F999" s="48"/>
      <c r="G999" s="49"/>
      <c r="H999" s="50"/>
    </row>
    <row r="1000" spans="1:8">
      <c r="A1000" s="43"/>
      <c r="B1000" s="45"/>
      <c r="C1000" s="46"/>
      <c r="D1000" s="47"/>
      <c r="E1000" s="48"/>
      <c r="F1000" s="48"/>
      <c r="G1000" s="49"/>
      <c r="H1000" s="50"/>
    </row>
    <row r="1001" spans="1:8">
      <c r="A1001" s="43"/>
      <c r="B1001" s="45"/>
      <c r="C1001" s="46"/>
      <c r="D1001" s="47"/>
      <c r="E1001" s="48"/>
      <c r="F1001" s="48"/>
      <c r="G1001" s="49"/>
      <c r="H1001" s="50"/>
    </row>
  </sheetData>
  <mergeCells count="16">
    <mergeCell ref="H35:H42"/>
    <mergeCell ref="F38:F42"/>
    <mergeCell ref="D39:D42"/>
    <mergeCell ref="E40:E42"/>
    <mergeCell ref="B2:H2"/>
    <mergeCell ref="B3:B4"/>
    <mergeCell ref="C3:H3"/>
    <mergeCell ref="E4:F4"/>
    <mergeCell ref="B5:B7"/>
    <mergeCell ref="B8:B13"/>
    <mergeCell ref="B14:B19"/>
    <mergeCell ref="F17:F19"/>
    <mergeCell ref="G17:G19"/>
    <mergeCell ref="B20:B29"/>
    <mergeCell ref="F25:F29"/>
    <mergeCell ref="B30:B4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zoomScale="85" zoomScaleNormal="85" workbookViewId="0">
      <selection activeCell="C2" sqref="C2"/>
    </sheetView>
  </sheetViews>
  <sheetFormatPr defaultRowHeight="12.75"/>
  <cols>
    <col min="1" max="1" width="44" customWidth="1"/>
    <col min="2" max="2" width="11.85546875" customWidth="1"/>
    <col min="3" max="3" width="16.7109375" customWidth="1"/>
    <col min="4" max="4" width="12" customWidth="1"/>
    <col min="5" max="5" width="16.42578125" customWidth="1"/>
    <col min="6" max="6" width="8.140625" customWidth="1"/>
    <col min="7" max="7" width="9" customWidth="1"/>
    <col min="8" max="8" width="12" customWidth="1"/>
    <col min="9" max="9" width="7.5703125" customWidth="1"/>
    <col min="10" max="10" width="10.42578125" customWidth="1"/>
    <col min="11" max="11" width="12.7109375" customWidth="1"/>
    <col min="12" max="12" width="14.42578125" customWidth="1"/>
    <col min="13" max="13" width="19.28515625" customWidth="1"/>
    <col min="14" max="14" width="49.28515625" customWidth="1"/>
  </cols>
  <sheetData>
    <row r="1" spans="1:14" s="54" customFormat="1" ht="146.44999999999999" customHeight="1">
      <c r="A1" s="52"/>
      <c r="B1" s="52" t="s">
        <v>279</v>
      </c>
      <c r="C1" s="52" t="s">
        <v>486</v>
      </c>
      <c r="D1" s="53" t="s">
        <v>280</v>
      </c>
      <c r="E1" s="53" t="s">
        <v>281</v>
      </c>
      <c r="F1" s="53" t="s">
        <v>282</v>
      </c>
      <c r="G1" s="53" t="s">
        <v>283</v>
      </c>
      <c r="H1" s="53" t="s">
        <v>284</v>
      </c>
      <c r="I1" s="53" t="s">
        <v>285</v>
      </c>
      <c r="J1" s="53" t="s">
        <v>286</v>
      </c>
      <c r="K1" s="53" t="s">
        <v>287</v>
      </c>
      <c r="L1" s="53" t="s">
        <v>288</v>
      </c>
      <c r="M1" s="53" t="s">
        <v>289</v>
      </c>
      <c r="N1" s="53" t="s">
        <v>290</v>
      </c>
    </row>
    <row r="2" spans="1:14" s="54" customFormat="1" ht="44.85" customHeight="1">
      <c r="A2" s="55" t="s">
        <v>291</v>
      </c>
      <c r="B2" s="56" t="s">
        <v>292</v>
      </c>
      <c r="C2" s="57">
        <v>8450</v>
      </c>
      <c r="D2" s="58" t="s">
        <v>293</v>
      </c>
      <c r="E2" s="58" t="s">
        <v>294</v>
      </c>
      <c r="F2" s="59" t="s">
        <v>295</v>
      </c>
      <c r="G2" s="56" t="s">
        <v>296</v>
      </c>
      <c r="H2" s="56" t="s">
        <v>297</v>
      </c>
      <c r="I2" s="60">
        <v>220</v>
      </c>
      <c r="J2" s="59">
        <v>16</v>
      </c>
      <c r="K2" s="59" t="s">
        <v>298</v>
      </c>
      <c r="L2" s="59">
        <v>1</v>
      </c>
      <c r="M2" s="132"/>
      <c r="N2" s="134" t="s">
        <v>299</v>
      </c>
    </row>
    <row r="3" spans="1:14" s="54" customFormat="1" ht="44.85" customHeight="1">
      <c r="A3" s="55" t="s">
        <v>300</v>
      </c>
      <c r="B3" s="56" t="s">
        <v>292</v>
      </c>
      <c r="C3" s="57">
        <v>9850</v>
      </c>
      <c r="D3" s="58" t="s">
        <v>301</v>
      </c>
      <c r="E3" s="58" t="s">
        <v>294</v>
      </c>
      <c r="F3" s="59" t="s">
        <v>295</v>
      </c>
      <c r="G3" s="56" t="s">
        <v>296</v>
      </c>
      <c r="H3" s="56" t="s">
        <v>297</v>
      </c>
      <c r="I3" s="59">
        <v>220</v>
      </c>
      <c r="J3" s="59">
        <v>22</v>
      </c>
      <c r="K3" s="59" t="s">
        <v>302</v>
      </c>
      <c r="L3" s="59">
        <v>1.35</v>
      </c>
      <c r="M3" s="133"/>
      <c r="N3" s="135"/>
    </row>
    <row r="4" spans="1:14" s="54" customFormat="1" ht="44.85" customHeight="1">
      <c r="A4" s="55" t="s">
        <v>303</v>
      </c>
      <c r="B4" s="56" t="s">
        <v>292</v>
      </c>
      <c r="C4" s="57">
        <v>10850</v>
      </c>
      <c r="D4" s="58" t="s">
        <v>304</v>
      </c>
      <c r="E4" s="58" t="s">
        <v>294</v>
      </c>
      <c r="F4" s="59" t="s">
        <v>295</v>
      </c>
      <c r="G4" s="56" t="s">
        <v>296</v>
      </c>
      <c r="H4" s="56" t="s">
        <v>297</v>
      </c>
      <c r="I4" s="59">
        <v>220</v>
      </c>
      <c r="J4" s="59">
        <v>28.5</v>
      </c>
      <c r="K4" s="59" t="s">
        <v>305</v>
      </c>
      <c r="L4" s="59">
        <v>2.5</v>
      </c>
      <c r="M4" s="133"/>
      <c r="N4" s="135"/>
    </row>
    <row r="5" spans="1:14" s="54" customFormat="1" ht="44.85" customHeight="1">
      <c r="A5" s="55" t="s">
        <v>306</v>
      </c>
      <c r="B5" s="56" t="s">
        <v>292</v>
      </c>
      <c r="C5" s="57">
        <v>12650</v>
      </c>
      <c r="D5" s="58" t="s">
        <v>307</v>
      </c>
      <c r="E5" s="58" t="s">
        <v>294</v>
      </c>
      <c r="F5" s="59" t="s">
        <v>295</v>
      </c>
      <c r="G5" s="56" t="s">
        <v>296</v>
      </c>
      <c r="H5" s="56" t="s">
        <v>297</v>
      </c>
      <c r="I5" s="59">
        <v>220</v>
      </c>
      <c r="J5" s="59">
        <v>34</v>
      </c>
      <c r="K5" s="59" t="s">
        <v>308</v>
      </c>
      <c r="L5" s="59">
        <v>3.16</v>
      </c>
      <c r="M5" s="133"/>
      <c r="N5" s="135"/>
    </row>
  </sheetData>
  <mergeCells count="2">
    <mergeCell ref="M2:M5"/>
    <mergeCell ref="N2:N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zoomScale="70" zoomScaleNormal="70" workbookViewId="0">
      <selection activeCell="A5" sqref="A5"/>
    </sheetView>
  </sheetViews>
  <sheetFormatPr defaultRowHeight="12.75"/>
  <cols>
    <col min="1" max="8" width="41.85546875" customWidth="1"/>
  </cols>
  <sheetData>
    <row r="1" spans="1:8" s="54" customFormat="1" ht="146.44999999999999" customHeight="1">
      <c r="A1" s="61"/>
      <c r="B1" s="62"/>
      <c r="C1" s="62"/>
      <c r="D1" s="62"/>
      <c r="E1" s="62"/>
      <c r="F1" s="62"/>
      <c r="G1" s="62"/>
      <c r="H1" s="62"/>
    </row>
    <row r="2" spans="1:8" s="54" customFormat="1" ht="44.85" customHeight="1">
      <c r="A2" s="63" t="s">
        <v>309</v>
      </c>
      <c r="B2" s="64" t="s">
        <v>310</v>
      </c>
      <c r="C2" s="64" t="s">
        <v>311</v>
      </c>
      <c r="D2" s="64" t="s">
        <v>312</v>
      </c>
      <c r="E2" s="64" t="s">
        <v>313</v>
      </c>
      <c r="F2" s="64" t="s">
        <v>470</v>
      </c>
      <c r="G2" s="64" t="s">
        <v>314</v>
      </c>
      <c r="H2" s="64" t="s">
        <v>315</v>
      </c>
    </row>
    <row r="3" spans="1:8" s="54" customFormat="1" ht="44.85" customHeight="1">
      <c r="A3" s="61" t="s">
        <v>279</v>
      </c>
      <c r="B3" s="65" t="s">
        <v>292</v>
      </c>
      <c r="C3" s="66" t="s">
        <v>292</v>
      </c>
      <c r="D3" s="66" t="s">
        <v>292</v>
      </c>
      <c r="E3" s="66" t="s">
        <v>292</v>
      </c>
      <c r="F3" s="66" t="s">
        <v>292</v>
      </c>
      <c r="G3" s="66" t="s">
        <v>292</v>
      </c>
      <c r="H3" s="66" t="s">
        <v>292</v>
      </c>
    </row>
    <row r="4" spans="1:8" s="54" customFormat="1" ht="44.85" customHeight="1">
      <c r="A4" s="61" t="s">
        <v>486</v>
      </c>
      <c r="B4" s="67">
        <v>699</v>
      </c>
      <c r="C4" s="68">
        <v>849</v>
      </c>
      <c r="D4" s="68">
        <v>999</v>
      </c>
      <c r="E4" s="68">
        <v>1699</v>
      </c>
      <c r="F4" s="68">
        <v>1999</v>
      </c>
      <c r="G4" s="68">
        <v>2199</v>
      </c>
      <c r="H4" s="68">
        <v>2599</v>
      </c>
    </row>
    <row r="5" spans="1:8" s="54" customFormat="1" ht="15">
      <c r="A5" s="62" t="s">
        <v>316</v>
      </c>
      <c r="B5" s="69">
        <v>2.2999999999999998</v>
      </c>
      <c r="C5" s="69">
        <v>3.5</v>
      </c>
      <c r="D5" s="69">
        <v>2.2000000000000002</v>
      </c>
      <c r="E5" s="69">
        <v>5.5</v>
      </c>
      <c r="F5" s="69">
        <v>4</v>
      </c>
      <c r="G5" s="69">
        <v>4</v>
      </c>
      <c r="H5" s="69">
        <v>5</v>
      </c>
    </row>
    <row r="6" spans="1:8" s="54" customFormat="1" ht="15">
      <c r="A6" s="62" t="s">
        <v>317</v>
      </c>
      <c r="B6" s="69">
        <v>25</v>
      </c>
      <c r="C6" s="69">
        <v>35</v>
      </c>
      <c r="D6" s="69">
        <v>25</v>
      </c>
      <c r="E6" s="69">
        <v>35</v>
      </c>
      <c r="F6" s="69">
        <v>35</v>
      </c>
      <c r="G6" s="69">
        <v>45</v>
      </c>
      <c r="H6" s="69">
        <v>45</v>
      </c>
    </row>
    <row r="7" spans="1:8" s="54" customFormat="1" ht="25.5">
      <c r="A7" s="62" t="s">
        <v>318</v>
      </c>
      <c r="B7" s="70" t="s">
        <v>319</v>
      </c>
      <c r="C7" s="70" t="s">
        <v>320</v>
      </c>
      <c r="D7" s="70" t="s">
        <v>321</v>
      </c>
      <c r="E7" s="70" t="s">
        <v>320</v>
      </c>
      <c r="F7" s="70" t="s">
        <v>322</v>
      </c>
      <c r="G7" s="70" t="s">
        <v>323</v>
      </c>
      <c r="H7" s="70" t="s">
        <v>323</v>
      </c>
    </row>
    <row r="8" spans="1:8" s="54" customFormat="1" ht="42.75">
      <c r="A8" s="62" t="s">
        <v>324</v>
      </c>
      <c r="B8" s="70" t="s">
        <v>325</v>
      </c>
      <c r="C8" s="70" t="s">
        <v>326</v>
      </c>
      <c r="D8" s="70" t="s">
        <v>326</v>
      </c>
      <c r="E8" s="70" t="s">
        <v>327</v>
      </c>
      <c r="F8" s="70" t="s">
        <v>328</v>
      </c>
      <c r="G8" s="70" t="s">
        <v>329</v>
      </c>
      <c r="H8" s="70" t="s">
        <v>330</v>
      </c>
    </row>
    <row r="9" spans="1:8" s="54" customFormat="1" ht="15">
      <c r="A9" s="62" t="s">
        <v>331</v>
      </c>
      <c r="B9" s="70" t="s">
        <v>332</v>
      </c>
      <c r="C9" s="70" t="s">
        <v>332</v>
      </c>
      <c r="D9" s="70" t="s">
        <v>332</v>
      </c>
      <c r="E9" s="70" t="s">
        <v>332</v>
      </c>
      <c r="F9" s="70" t="s">
        <v>333</v>
      </c>
      <c r="G9" s="70" t="s">
        <v>332</v>
      </c>
      <c r="H9" s="70" t="s">
        <v>334</v>
      </c>
    </row>
    <row r="10" spans="1:8" s="54" customFormat="1" ht="15">
      <c r="A10" s="62" t="s">
        <v>335</v>
      </c>
      <c r="B10" s="70" t="s">
        <v>336</v>
      </c>
      <c r="C10" s="70" t="s">
        <v>336</v>
      </c>
      <c r="D10" s="70" t="s">
        <v>337</v>
      </c>
      <c r="E10" s="70" t="s">
        <v>337</v>
      </c>
      <c r="F10" s="70" t="s">
        <v>337</v>
      </c>
      <c r="G10" s="70" t="s">
        <v>337</v>
      </c>
      <c r="H10" s="70" t="s">
        <v>337</v>
      </c>
    </row>
    <row r="11" spans="1:8" s="54" customFormat="1" ht="25.5">
      <c r="A11" s="62" t="s">
        <v>338</v>
      </c>
      <c r="B11" s="71" t="s">
        <v>339</v>
      </c>
      <c r="C11" s="70">
        <v>25</v>
      </c>
      <c r="D11" s="70">
        <v>25</v>
      </c>
      <c r="E11" s="70">
        <v>25</v>
      </c>
      <c r="F11" s="70" t="s">
        <v>340</v>
      </c>
      <c r="G11" s="70" t="s">
        <v>340</v>
      </c>
      <c r="H11" s="70" t="s">
        <v>341</v>
      </c>
    </row>
    <row r="12" spans="1:8" s="54" customFormat="1" ht="15">
      <c r="A12" s="62" t="s">
        <v>342</v>
      </c>
      <c r="B12" s="70" t="s">
        <v>343</v>
      </c>
      <c r="C12" s="70" t="s">
        <v>344</v>
      </c>
      <c r="D12" s="70" t="s">
        <v>345</v>
      </c>
      <c r="E12" s="70" t="s">
        <v>346</v>
      </c>
      <c r="F12" s="70" t="s">
        <v>347</v>
      </c>
      <c r="G12" s="70" t="s">
        <v>348</v>
      </c>
      <c r="H12" s="70" t="s">
        <v>349</v>
      </c>
    </row>
    <row r="13" spans="1:8" s="54" customFormat="1" ht="15">
      <c r="A13" s="62" t="s">
        <v>350</v>
      </c>
      <c r="B13" s="70">
        <v>0.8</v>
      </c>
      <c r="C13" s="70">
        <v>1.5</v>
      </c>
      <c r="D13" s="70">
        <v>1.25</v>
      </c>
      <c r="E13" s="70">
        <v>2</v>
      </c>
      <c r="F13" s="70">
        <v>1.9</v>
      </c>
      <c r="G13" s="70">
        <v>2.1</v>
      </c>
      <c r="H13" s="70">
        <v>2.27</v>
      </c>
    </row>
    <row r="14" spans="1:8" s="54" customFormat="1" ht="405.75">
      <c r="A14" s="72" t="s">
        <v>290</v>
      </c>
      <c r="B14" s="73" t="s">
        <v>351</v>
      </c>
      <c r="C14" s="73" t="s">
        <v>352</v>
      </c>
      <c r="D14" s="73" t="s">
        <v>353</v>
      </c>
      <c r="E14" s="73" t="s">
        <v>354</v>
      </c>
      <c r="F14" s="73" t="s">
        <v>355</v>
      </c>
      <c r="G14" s="73" t="s">
        <v>357</v>
      </c>
      <c r="H14" s="73" t="s">
        <v>356</v>
      </c>
    </row>
    <row r="17" spans="1:8" ht="162.75" customHeight="1">
      <c r="A17" s="87" t="s">
        <v>405</v>
      </c>
      <c r="B17" s="140"/>
      <c r="C17" s="141"/>
      <c r="D17" s="142"/>
      <c r="E17" s="143"/>
      <c r="F17" s="64"/>
      <c r="G17" s="64"/>
      <c r="H17" s="64"/>
    </row>
    <row r="18" spans="1:8" ht="30">
      <c r="A18" s="61" t="s">
        <v>407</v>
      </c>
      <c r="B18" s="144" t="s">
        <v>406</v>
      </c>
      <c r="C18" s="145"/>
      <c r="D18" s="136" t="s">
        <v>408</v>
      </c>
      <c r="E18" s="137"/>
      <c r="F18" s="66" t="s">
        <v>409</v>
      </c>
      <c r="G18" s="66" t="s">
        <v>410</v>
      </c>
      <c r="H18" s="66" t="s">
        <v>411</v>
      </c>
    </row>
    <row r="19" spans="1:8" ht="90">
      <c r="A19" s="61" t="s">
        <v>412</v>
      </c>
      <c r="B19" s="146" t="s">
        <v>477</v>
      </c>
      <c r="C19" s="137"/>
      <c r="D19" s="146" t="s">
        <v>478</v>
      </c>
      <c r="E19" s="137"/>
      <c r="F19" s="86" t="s">
        <v>413</v>
      </c>
      <c r="G19" s="86" t="s">
        <v>471</v>
      </c>
      <c r="H19" s="86" t="s">
        <v>472</v>
      </c>
    </row>
    <row r="20" spans="1:8" s="84" customFormat="1" ht="153.75" customHeight="1">
      <c r="A20" s="61" t="s">
        <v>414</v>
      </c>
      <c r="B20" s="136" t="s">
        <v>415</v>
      </c>
      <c r="C20" s="137"/>
      <c r="D20" s="136" t="s">
        <v>415</v>
      </c>
      <c r="E20" s="137"/>
      <c r="F20" s="86" t="s">
        <v>416</v>
      </c>
      <c r="G20" s="86" t="s">
        <v>416</v>
      </c>
      <c r="H20" s="86" t="s">
        <v>417</v>
      </c>
    </row>
    <row r="21" spans="1:8" ht="15.75">
      <c r="A21" s="61" t="s">
        <v>419</v>
      </c>
      <c r="B21" s="138">
        <v>350</v>
      </c>
      <c r="C21" s="139"/>
      <c r="D21" s="138">
        <v>350</v>
      </c>
      <c r="E21" s="139"/>
      <c r="F21" s="85">
        <v>200</v>
      </c>
      <c r="G21" s="85">
        <v>200</v>
      </c>
      <c r="H21" s="85">
        <v>150</v>
      </c>
    </row>
  </sheetData>
  <mergeCells count="10">
    <mergeCell ref="B20:C20"/>
    <mergeCell ref="D20:E20"/>
    <mergeCell ref="B21:C21"/>
    <mergeCell ref="D21:E21"/>
    <mergeCell ref="B17:C17"/>
    <mergeCell ref="D17:E17"/>
    <mergeCell ref="D18:E18"/>
    <mergeCell ref="B18:C18"/>
    <mergeCell ref="B19:C19"/>
    <mergeCell ref="D19:E19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topLeftCell="A4" zoomScale="70" zoomScaleNormal="70" workbookViewId="0">
      <selection activeCell="J10" sqref="J10"/>
    </sheetView>
  </sheetViews>
  <sheetFormatPr defaultRowHeight="12.75"/>
  <cols>
    <col min="1" max="1" width="19" customWidth="1"/>
    <col min="2" max="2" width="24.85546875" bestFit="1" customWidth="1"/>
    <col min="3" max="3" width="14.28515625" customWidth="1"/>
    <col min="4" max="4" width="22.28515625" customWidth="1"/>
    <col min="5" max="5" width="12.5703125" customWidth="1"/>
    <col min="6" max="6" width="18.140625" customWidth="1"/>
    <col min="7" max="7" width="18.140625" style="89" customWidth="1"/>
    <col min="8" max="8" width="14.140625" customWidth="1"/>
    <col min="9" max="9" width="15.42578125" style="89" customWidth="1"/>
    <col min="10" max="10" width="22.140625" customWidth="1"/>
  </cols>
  <sheetData>
    <row r="1" spans="1:10" s="54" customFormat="1" ht="26.25" customHeight="1">
      <c r="A1" s="149"/>
      <c r="B1" s="150"/>
      <c r="C1" s="155" t="s">
        <v>483</v>
      </c>
      <c r="D1" s="156"/>
      <c r="E1" s="156"/>
      <c r="F1" s="156"/>
      <c r="G1" s="156"/>
      <c r="H1" s="156"/>
      <c r="I1" s="156"/>
      <c r="J1" s="156"/>
    </row>
    <row r="2" spans="1:10" s="54" customFormat="1" ht="45" customHeight="1">
      <c r="A2" s="151"/>
      <c r="B2" s="152"/>
      <c r="C2" s="155"/>
      <c r="D2" s="156"/>
      <c r="E2" s="156"/>
      <c r="F2" s="156"/>
      <c r="G2" s="156"/>
      <c r="H2" s="156"/>
      <c r="I2" s="156"/>
      <c r="J2" s="156"/>
    </row>
    <row r="3" spans="1:10" s="54" customFormat="1" ht="15" customHeight="1">
      <c r="A3" s="151"/>
      <c r="B3" s="152"/>
      <c r="C3" s="155"/>
      <c r="D3" s="156"/>
      <c r="E3" s="156"/>
      <c r="F3" s="156"/>
      <c r="G3" s="156"/>
      <c r="H3" s="156"/>
      <c r="I3" s="156"/>
      <c r="J3" s="156"/>
    </row>
    <row r="4" spans="1:10" s="54" customFormat="1" ht="14.25" customHeight="1">
      <c r="A4" s="151"/>
      <c r="B4" s="152"/>
      <c r="C4" s="155"/>
      <c r="D4" s="156"/>
      <c r="E4" s="156"/>
      <c r="F4" s="156"/>
      <c r="G4" s="156"/>
      <c r="H4" s="156"/>
      <c r="I4" s="156"/>
      <c r="J4" s="156"/>
    </row>
    <row r="5" spans="1:10" s="54" customFormat="1" ht="14.25" customHeight="1">
      <c r="A5" s="153"/>
      <c r="B5" s="154"/>
      <c r="C5" s="157"/>
      <c r="D5" s="158"/>
      <c r="E5" s="158"/>
      <c r="F5" s="158"/>
      <c r="G5" s="158"/>
      <c r="H5" s="158"/>
      <c r="I5" s="158"/>
      <c r="J5" s="158"/>
    </row>
    <row r="6" spans="1:10" s="54" customFormat="1" ht="50.1" customHeight="1">
      <c r="A6" s="159" t="s">
        <v>4</v>
      </c>
      <c r="B6" s="161" t="s">
        <v>358</v>
      </c>
      <c r="C6" s="163" t="s">
        <v>359</v>
      </c>
      <c r="D6" s="161" t="s">
        <v>422</v>
      </c>
      <c r="E6" s="161" t="s">
        <v>360</v>
      </c>
      <c r="F6" s="163" t="s">
        <v>361</v>
      </c>
      <c r="G6" s="163" t="s">
        <v>421</v>
      </c>
      <c r="H6" s="165" t="s">
        <v>484</v>
      </c>
      <c r="I6" s="166"/>
      <c r="J6" s="163" t="s">
        <v>18</v>
      </c>
    </row>
    <row r="7" spans="1:10" s="54" customFormat="1" ht="26.25" customHeight="1" thickBot="1">
      <c r="A7" s="160"/>
      <c r="B7" s="162"/>
      <c r="C7" s="164"/>
      <c r="D7" s="162"/>
      <c r="E7" s="162"/>
      <c r="F7" s="162"/>
      <c r="G7" s="162"/>
      <c r="H7" s="74" t="s">
        <v>362</v>
      </c>
      <c r="I7" s="74" t="s">
        <v>363</v>
      </c>
      <c r="J7" s="162"/>
    </row>
    <row r="8" spans="1:10" s="54" customFormat="1" ht="24" customHeight="1">
      <c r="A8" s="147" t="s">
        <v>420</v>
      </c>
      <c r="B8" s="147"/>
      <c r="C8" s="147"/>
      <c r="D8" s="147"/>
      <c r="E8" s="147"/>
      <c r="F8" s="147"/>
      <c r="G8" s="147"/>
      <c r="H8" s="147"/>
      <c r="I8" s="147"/>
      <c r="J8" s="148"/>
    </row>
    <row r="9" spans="1:10" s="54" customFormat="1" ht="150" customHeight="1">
      <c r="A9" s="75"/>
      <c r="B9" s="76" t="s">
        <v>424</v>
      </c>
      <c r="C9" s="76">
        <v>480</v>
      </c>
      <c r="D9" s="77" t="s">
        <v>423</v>
      </c>
      <c r="E9" s="76">
        <v>22.27</v>
      </c>
      <c r="F9" s="76" t="s">
        <v>426</v>
      </c>
      <c r="G9" s="91">
        <v>23.5</v>
      </c>
      <c r="H9" s="78" t="s">
        <v>325</v>
      </c>
      <c r="I9" s="104" t="s">
        <v>325</v>
      </c>
      <c r="J9" s="99" t="s">
        <v>487</v>
      </c>
    </row>
    <row r="10" spans="1:10" s="54" customFormat="1" ht="150" customHeight="1">
      <c r="A10" s="75"/>
      <c r="B10" s="76" t="s">
        <v>425</v>
      </c>
      <c r="C10" s="76">
        <v>585</v>
      </c>
      <c r="D10" s="77" t="s">
        <v>428</v>
      </c>
      <c r="E10" s="76">
        <v>22.66</v>
      </c>
      <c r="F10" s="76" t="s">
        <v>427</v>
      </c>
      <c r="G10" s="91">
        <v>32.5</v>
      </c>
      <c r="H10" s="78" t="s">
        <v>325</v>
      </c>
      <c r="I10" s="104" t="s">
        <v>325</v>
      </c>
      <c r="J10" s="99" t="s">
        <v>487</v>
      </c>
    </row>
    <row r="11" spans="1:10" s="54" customFormat="1" ht="150" customHeight="1">
      <c r="A11" s="75"/>
      <c r="B11" s="76" t="s">
        <v>480</v>
      </c>
      <c r="C11" s="76">
        <v>630</v>
      </c>
      <c r="D11" s="77" t="s">
        <v>428</v>
      </c>
      <c r="E11" s="76">
        <v>23.3</v>
      </c>
      <c r="F11" s="76" t="s">
        <v>481</v>
      </c>
      <c r="G11" s="91">
        <v>33.700000000000003</v>
      </c>
      <c r="H11" s="78" t="s">
        <v>325</v>
      </c>
      <c r="I11" s="104" t="s">
        <v>325</v>
      </c>
      <c r="J11" s="105" t="s">
        <v>482</v>
      </c>
    </row>
    <row r="12" spans="1:10" s="54" customFormat="1" ht="11.25" customHeight="1">
      <c r="A12" s="93"/>
      <c r="B12" s="94"/>
      <c r="C12" s="94"/>
      <c r="D12" s="95"/>
      <c r="E12" s="94"/>
      <c r="F12" s="94"/>
      <c r="G12" s="96"/>
      <c r="H12" s="97"/>
      <c r="I12" s="97"/>
      <c r="J12" s="98"/>
    </row>
    <row r="13" spans="1:10" s="54" customFormat="1" ht="99.95" customHeight="1">
      <c r="A13" s="75"/>
      <c r="B13" s="76" t="s">
        <v>364</v>
      </c>
      <c r="C13" s="76">
        <v>310</v>
      </c>
      <c r="D13" s="77" t="s">
        <v>365</v>
      </c>
      <c r="E13" s="76">
        <v>19.07</v>
      </c>
      <c r="F13" s="76" t="s">
        <v>366</v>
      </c>
      <c r="G13" s="91">
        <v>17.5</v>
      </c>
      <c r="H13" s="78" t="s">
        <v>325</v>
      </c>
      <c r="I13" s="78" t="s">
        <v>325</v>
      </c>
      <c r="J13" s="92" t="s">
        <v>418</v>
      </c>
    </row>
    <row r="14" spans="1:10" s="54" customFormat="1" ht="99.95" customHeight="1">
      <c r="A14" s="75"/>
      <c r="B14" s="76" t="s">
        <v>367</v>
      </c>
      <c r="C14" s="76">
        <v>320</v>
      </c>
      <c r="D14" s="77" t="s">
        <v>368</v>
      </c>
      <c r="E14" s="76">
        <v>19.27</v>
      </c>
      <c r="F14" s="76" t="s">
        <v>369</v>
      </c>
      <c r="G14" s="91">
        <v>18.5</v>
      </c>
      <c r="H14" s="78" t="s">
        <v>325</v>
      </c>
      <c r="I14" s="78" t="s">
        <v>325</v>
      </c>
      <c r="J14" s="92" t="s">
        <v>418</v>
      </c>
    </row>
    <row r="15" spans="1:10" s="54" customFormat="1" ht="99.95" customHeight="1">
      <c r="A15" s="79"/>
      <c r="B15" s="76" t="s">
        <v>370</v>
      </c>
      <c r="C15" s="76">
        <v>380</v>
      </c>
      <c r="D15" s="77" t="s">
        <v>368</v>
      </c>
      <c r="E15" s="76">
        <v>19.190000000000001</v>
      </c>
      <c r="F15" s="76" t="s">
        <v>371</v>
      </c>
      <c r="G15" s="91">
        <v>20.5</v>
      </c>
      <c r="H15" s="78" t="s">
        <v>325</v>
      </c>
      <c r="I15" s="78" t="s">
        <v>325</v>
      </c>
      <c r="J15" s="92" t="s">
        <v>418</v>
      </c>
    </row>
  </sheetData>
  <mergeCells count="12">
    <mergeCell ref="A8:J8"/>
    <mergeCell ref="A1:B5"/>
    <mergeCell ref="C1:J5"/>
    <mergeCell ref="A6:A7"/>
    <mergeCell ref="B6:B7"/>
    <mergeCell ref="C6:C7"/>
    <mergeCell ref="D6:D7"/>
    <mergeCell ref="E6:E7"/>
    <mergeCell ref="F6:F7"/>
    <mergeCell ref="G6:G7"/>
    <mergeCell ref="H6:I6"/>
    <mergeCell ref="J6:J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"/>
  <sheetViews>
    <sheetView zoomScale="55" zoomScaleNormal="55" workbookViewId="0">
      <selection activeCell="T9" sqref="T9"/>
    </sheetView>
  </sheetViews>
  <sheetFormatPr defaultRowHeight="12.75"/>
  <cols>
    <col min="1" max="1" width="37.5703125" style="90" customWidth="1"/>
    <col min="2" max="2" width="24.85546875" style="90" bestFit="1" customWidth="1"/>
    <col min="3" max="3" width="18" style="90" customWidth="1"/>
    <col min="4" max="4" width="21.42578125" style="90" bestFit="1" customWidth="1"/>
    <col min="5" max="5" width="24.140625" style="90" bestFit="1" customWidth="1"/>
    <col min="6" max="6" width="15.5703125" style="90" customWidth="1"/>
    <col min="7" max="7" width="22.42578125" style="90" bestFit="1" customWidth="1"/>
    <col min="8" max="8" width="23.85546875" style="90" bestFit="1" customWidth="1"/>
    <col min="9" max="9" width="25.28515625" style="90" bestFit="1" customWidth="1"/>
    <col min="10" max="10" width="21.42578125" style="90" bestFit="1" customWidth="1"/>
    <col min="11" max="11" width="10.28515625" style="90" bestFit="1" customWidth="1"/>
    <col min="12" max="12" width="19.7109375" style="90" bestFit="1" customWidth="1"/>
    <col min="13" max="13" width="18.7109375" style="90" bestFit="1" customWidth="1"/>
    <col min="14" max="14" width="22" style="90" bestFit="1" customWidth="1"/>
    <col min="15" max="15" width="15" style="90" bestFit="1" customWidth="1"/>
    <col min="16" max="16" width="9.85546875" style="90" bestFit="1" customWidth="1"/>
    <col min="17" max="17" width="20.85546875" style="90" bestFit="1" customWidth="1"/>
    <col min="18" max="18" width="14.7109375" style="90" bestFit="1" customWidth="1"/>
    <col min="19" max="16384" width="9.140625" style="90"/>
  </cols>
  <sheetData>
    <row r="1" spans="1:18" s="54" customFormat="1" ht="26.25" customHeight="1">
      <c r="A1" s="149"/>
      <c r="B1" s="150"/>
      <c r="C1" s="167" t="s">
        <v>485</v>
      </c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</row>
    <row r="2" spans="1:18" s="54" customFormat="1" ht="45" customHeight="1">
      <c r="A2" s="151"/>
      <c r="B2" s="152"/>
      <c r="C2" s="167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</row>
    <row r="3" spans="1:18" s="54" customFormat="1" ht="15" customHeight="1">
      <c r="A3" s="151"/>
      <c r="B3" s="152"/>
      <c r="C3" s="167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</row>
    <row r="4" spans="1:18" s="54" customFormat="1" ht="14.25" customHeight="1">
      <c r="A4" s="151"/>
      <c r="B4" s="152"/>
      <c r="C4" s="167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</row>
    <row r="5" spans="1:18" s="54" customFormat="1" ht="14.25" customHeight="1">
      <c r="A5" s="153"/>
      <c r="B5" s="154"/>
      <c r="C5" s="169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</row>
    <row r="6" spans="1:18" s="54" customFormat="1" ht="50.1" customHeight="1">
      <c r="A6" s="159" t="s">
        <v>4</v>
      </c>
      <c r="B6" s="161" t="s">
        <v>358</v>
      </c>
      <c r="C6" s="163" t="s">
        <v>455</v>
      </c>
      <c r="D6" s="163" t="s">
        <v>437</v>
      </c>
      <c r="E6" s="163" t="s">
        <v>453</v>
      </c>
      <c r="F6" s="163" t="s">
        <v>454</v>
      </c>
      <c r="G6" s="163" t="s">
        <v>438</v>
      </c>
      <c r="H6" s="163" t="s">
        <v>439</v>
      </c>
      <c r="I6" s="163" t="s">
        <v>444</v>
      </c>
      <c r="J6" s="163" t="s">
        <v>456</v>
      </c>
      <c r="K6" s="163" t="s">
        <v>457</v>
      </c>
      <c r="L6" s="163" t="s">
        <v>458</v>
      </c>
      <c r="M6" s="163" t="s">
        <v>459</v>
      </c>
      <c r="N6" s="163" t="s">
        <v>448</v>
      </c>
      <c r="O6" s="163" t="s">
        <v>361</v>
      </c>
      <c r="P6" s="163" t="s">
        <v>421</v>
      </c>
      <c r="Q6" s="163" t="s">
        <v>460</v>
      </c>
      <c r="R6" s="163" t="s">
        <v>18</v>
      </c>
    </row>
    <row r="7" spans="1:18" s="54" customFormat="1" ht="26.25" customHeight="1" thickBot="1">
      <c r="A7" s="160"/>
      <c r="B7" s="162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2"/>
      <c r="P7" s="162"/>
      <c r="Q7" s="164"/>
      <c r="R7" s="162"/>
    </row>
    <row r="8" spans="1:18" s="54" customFormat="1" ht="24" customHeight="1">
      <c r="A8" s="147" t="s">
        <v>435</v>
      </c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8"/>
    </row>
    <row r="9" spans="1:18" s="54" customFormat="1" ht="150" customHeight="1">
      <c r="A9" s="79"/>
      <c r="B9" s="76" t="s">
        <v>440</v>
      </c>
      <c r="C9" s="76" t="s">
        <v>441</v>
      </c>
      <c r="D9" s="100">
        <v>5.12</v>
      </c>
      <c r="E9" s="100">
        <v>4.5999999999999996</v>
      </c>
      <c r="F9" s="100">
        <v>51.2</v>
      </c>
      <c r="G9" s="100" t="s">
        <v>442</v>
      </c>
      <c r="H9" s="100" t="s">
        <v>443</v>
      </c>
      <c r="I9" s="100" t="s">
        <v>445</v>
      </c>
      <c r="J9" s="100" t="s">
        <v>446</v>
      </c>
      <c r="K9" s="100" t="s">
        <v>447</v>
      </c>
      <c r="L9" s="101" t="s">
        <v>449</v>
      </c>
      <c r="M9" s="101" t="s">
        <v>450</v>
      </c>
      <c r="N9" s="100" t="s">
        <v>451</v>
      </c>
      <c r="O9" s="100" t="s">
        <v>452</v>
      </c>
      <c r="P9" s="100">
        <v>45.5</v>
      </c>
      <c r="Q9" s="103" t="s">
        <v>325</v>
      </c>
      <c r="R9" s="105" t="s">
        <v>418</v>
      </c>
    </row>
    <row r="10" spans="1:18" s="54" customFormat="1" ht="20.25">
      <c r="A10" s="147" t="s">
        <v>436</v>
      </c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8"/>
    </row>
    <row r="11" spans="1:18" s="54" customFormat="1" ht="177.75" customHeight="1">
      <c r="A11" s="75"/>
      <c r="B11" s="102" t="s">
        <v>461</v>
      </c>
      <c r="C11" s="76" t="s">
        <v>441</v>
      </c>
      <c r="D11" s="76">
        <v>10.24</v>
      </c>
      <c r="E11" s="76">
        <v>9.2200000000000006</v>
      </c>
      <c r="F11" s="76">
        <v>204.8</v>
      </c>
      <c r="G11" s="102" t="s">
        <v>463</v>
      </c>
      <c r="H11" s="76" t="s">
        <v>464</v>
      </c>
      <c r="I11" s="100" t="s">
        <v>445</v>
      </c>
      <c r="J11" s="102" t="s">
        <v>468</v>
      </c>
      <c r="K11" s="100" t="s">
        <v>465</v>
      </c>
      <c r="L11" s="76" t="s">
        <v>466</v>
      </c>
      <c r="M11" s="101" t="s">
        <v>450</v>
      </c>
      <c r="N11" s="76" t="s">
        <v>325</v>
      </c>
      <c r="O11" s="76" t="s">
        <v>467</v>
      </c>
      <c r="P11" s="76">
        <v>123</v>
      </c>
      <c r="Q11" s="103">
        <v>3070</v>
      </c>
      <c r="R11" s="99" t="s">
        <v>64</v>
      </c>
    </row>
    <row r="12" spans="1:18" s="54" customFormat="1" ht="204.75" customHeight="1">
      <c r="A12" s="79"/>
      <c r="B12" s="102" t="s">
        <v>462</v>
      </c>
      <c r="C12" s="76" t="s">
        <v>441</v>
      </c>
      <c r="D12" s="76">
        <v>20.48</v>
      </c>
      <c r="E12" s="76">
        <v>18.43</v>
      </c>
      <c r="F12" s="76">
        <v>409.6</v>
      </c>
      <c r="G12" s="76" t="s">
        <v>473</v>
      </c>
      <c r="H12" s="76" t="s">
        <v>474</v>
      </c>
      <c r="I12" s="100" t="s">
        <v>445</v>
      </c>
      <c r="J12" s="101" t="s">
        <v>475</v>
      </c>
      <c r="K12" s="100" t="s">
        <v>465</v>
      </c>
      <c r="L12" s="101" t="s">
        <v>449</v>
      </c>
      <c r="M12" s="101" t="s">
        <v>450</v>
      </c>
      <c r="N12" s="76" t="s">
        <v>325</v>
      </c>
      <c r="O12" s="76" t="s">
        <v>476</v>
      </c>
      <c r="P12" s="76">
        <v>284</v>
      </c>
      <c r="Q12" s="103">
        <v>4533</v>
      </c>
      <c r="R12" s="99" t="s">
        <v>64</v>
      </c>
    </row>
  </sheetData>
  <mergeCells count="22">
    <mergeCell ref="A10:R10"/>
    <mergeCell ref="G6:G7"/>
    <mergeCell ref="H6:H7"/>
    <mergeCell ref="D6:D7"/>
    <mergeCell ref="I6:I7"/>
    <mergeCell ref="J6:J7"/>
    <mergeCell ref="K6:K7"/>
    <mergeCell ref="M6:M7"/>
    <mergeCell ref="N6:N7"/>
    <mergeCell ref="L6:L7"/>
    <mergeCell ref="Q6:Q7"/>
    <mergeCell ref="R6:R7"/>
    <mergeCell ref="A8:R8"/>
    <mergeCell ref="A1:B5"/>
    <mergeCell ref="C1:R5"/>
    <mergeCell ref="A6:A7"/>
    <mergeCell ref="B6:B7"/>
    <mergeCell ref="C6:C7"/>
    <mergeCell ref="E6:E7"/>
    <mergeCell ref="F6:F7"/>
    <mergeCell ref="O6:O7"/>
    <mergeCell ref="P6:P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Навігація</vt:lpstr>
      <vt:lpstr>RAC Побутові</vt:lpstr>
      <vt:lpstr>LCAC Multi</vt:lpstr>
      <vt:lpstr>LCAC Напівпром</vt:lpstr>
      <vt:lpstr>Multi Units Combinations</vt:lpstr>
      <vt:lpstr>Boiler</vt:lpstr>
      <vt:lpstr>Humidifier Air</vt:lpstr>
      <vt:lpstr>PV Modules</vt:lpstr>
      <vt:lpstr>Battery Systems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Comp-PC1</dc:creator>
  <cp:lastModifiedBy>TADIRAN</cp:lastModifiedBy>
  <dcterms:created xsi:type="dcterms:W3CDTF">2025-01-06T07:25:30Z</dcterms:created>
  <dcterms:modified xsi:type="dcterms:W3CDTF">2026-02-23T12:27:10Z</dcterms:modified>
</cp:coreProperties>
</file>